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ABRIL" sheetId="28" r:id="rId1"/>
    <sheet name="MAYO" sheetId="29" r:id="rId2"/>
    <sheet name="JUNIO" sheetId="30" r:id="rId3"/>
  </sheets>
  <definedNames>
    <definedName name="_xlnm.Print_Area" localSheetId="0">ABRIL!$A$1:$F$80</definedName>
    <definedName name="_xlnm.Print_Area" localSheetId="2">JUNIO!$A$1:$F$80</definedName>
    <definedName name="_xlnm.Print_Area" localSheetId="1">MAYO!$A$1:$F$80</definedName>
  </definedNames>
  <calcPr calcId="144525"/>
</workbook>
</file>

<file path=xl/calcChain.xml><?xml version="1.0" encoding="utf-8"?>
<calcChain xmlns="http://schemas.openxmlformats.org/spreadsheetml/2006/main">
  <c r="F11" i="30" l="1"/>
  <c r="F9" i="30"/>
  <c r="F11" i="29"/>
  <c r="F9" i="29"/>
  <c r="F11" i="28" l="1"/>
  <c r="F9" i="28" s="1"/>
</calcChain>
</file>

<file path=xl/sharedStrings.xml><?xml version="1.0" encoding="utf-8"?>
<sst xmlns="http://schemas.openxmlformats.org/spreadsheetml/2006/main" count="459" uniqueCount="74">
  <si>
    <t>Origen</t>
  </si>
  <si>
    <t>Aplicación</t>
  </si>
  <si>
    <t>Aplicación_x0007__x0007_</t>
  </si>
  <si>
    <t>------------------</t>
  </si>
  <si>
    <t>ACTIVO</t>
  </si>
  <si>
    <t>-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</si>
  <si>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</si>
  <si>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</si>
  <si>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</si>
  <si>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</si>
  <si>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</si>
  <si>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</t>
  </si>
  <si>
    <t>DOCUMENTOS POR PAGAR A CORTO PLAZO</t>
  </si>
  <si>
    <t>DERECHOS A RECIBIR BIENES O SERVICIOS</t>
  </si>
  <si>
    <t>INVENTARIOS</t>
  </si>
  <si>
    <t>TÍTULOS Y VALORES A CORTO PLAZO</t>
  </si>
  <si>
    <t>ALMACENES</t>
  </si>
  <si>
    <t>PASIVOS DIFERIDOS A CORTO PLAZO</t>
  </si>
  <si>
    <t>ESTIMACIÓN POR PÉRDIDAS O DETERIORO DE</t>
  </si>
  <si>
    <t>ACTIVOS CIRCULANTES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</si>
  <si>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</si>
  <si>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</si>
  <si>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</si>
  <si>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</si>
  <si>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</si>
  <si>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</si>
  <si>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</si>
  <si>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EQUIVALENTES A LARGO PLAZO</t>
  </si>
  <si>
    <t>DOCUMENTOS POR PAGAR A LARGO PLAZO</t>
  </si>
  <si>
    <t>DEUDA PÚBLICA A LARGO PLAZO</t>
  </si>
  <si>
    <t>PASIVOS DIFERIDOS A LARGO PLAZO</t>
  </si>
  <si>
    <t>BIENES MUEBLES</t>
  </si>
  <si>
    <t>ACTIVOS INTANGIBLES</t>
  </si>
  <si>
    <t>PROVISIONES A LARGO PLAZO</t>
  </si>
  <si>
    <t>ACTIVOS DIFERIDOS</t>
  </si>
  <si>
    <t>HACIENDA PÚBLICA/PATRIMONIO</t>
  </si>
  <si>
    <t>HACIENDA PÚBLICA/PATRIMONIO CONTRIBUIDO</t>
  </si>
  <si>
    <t>OTROS ACTIVOS NO CIRCULANTES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</si>
  <si>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</si>
  <si>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</si>
  <si>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</si>
  <si>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</si>
  <si>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</si>
  <si>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</si>
  <si>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RESULTADO POR POSICIÓN MONETARIA</t>
  </si>
  <si>
    <t>_x0007__x0007_</t>
  </si>
  <si>
    <t>MUNICIPIO DE MINERAL DE LA REFORMA, HGO.</t>
  </si>
  <si>
    <t xml:space="preserve">ESTADO DE CAMBIOS EN LA SITUACION FINANCIERA </t>
  </si>
  <si>
    <t>------------------_x0007__x0007_+</t>
  </si>
  <si>
    <t>EQUIVALENTES</t>
  </si>
  <si>
    <t>PORCIÓN A CORTO PLAZO DE LA DEUDA</t>
  </si>
  <si>
    <t>PÚBLICA A LARGO PLAZO</t>
  </si>
  <si>
    <t>FONDOS Y BIENES DE TERCEROS EN GARANTÍA</t>
  </si>
  <si>
    <t>Y/O ADMINISTRACIÓN A CORTO PLAZO</t>
  </si>
  <si>
    <t>BIENES INMUEBLES, INFRAESTRUCTURA Y</t>
  </si>
  <si>
    <t>CONSTRUCCIONES EN PROCESO</t>
  </si>
  <si>
    <t>Y/O ADMINISTRACIÓN A LARGO PLAZO</t>
  </si>
  <si>
    <t>DEPRECIACIÓN, DETERIORO Y AMORTIZACIÓN</t>
  </si>
  <si>
    <t>ACUMULADA DE BIENES</t>
  </si>
  <si>
    <t>ESTIMACIÓN POR PÉRDIDA O DETERIORO DE</t>
  </si>
  <si>
    <t>ACTIVOS NO CIRCULANTES</t>
  </si>
  <si>
    <t>ACTUALIZACIÓN DE LA HACIENDA</t>
  </si>
  <si>
    <t>PÚBLICA/PATRIMONIO</t>
  </si>
  <si>
    <t>RESULTADOS DEL EJERCICIO (AHORRO /</t>
  </si>
  <si>
    <t>DESAHORRO)</t>
  </si>
  <si>
    <t>RECTIFICACIONES DE RESULTADOS DE</t>
  </si>
  <si>
    <t>EJERCICIOS ANTERIORES</t>
  </si>
  <si>
    <t>EXCESO O INSUFICIENCIA EN LA</t>
  </si>
  <si>
    <t>RESULTADO POR TENENCIA DE ACTIVOS NO</t>
  </si>
  <si>
    <t>MONETARIOS</t>
  </si>
  <si>
    <t>.</t>
  </si>
  <si>
    <t>MAYO 2020</t>
  </si>
  <si>
    <t>JUNIO 2020</t>
  </si>
  <si>
    <t>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</si>
</sst>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42" applyFont="1"/>
    <xf numFmtId="0" fontId="18" fillId="0" borderId="0" xfId="0" applyFont="1" applyAlignment="1"/>
    <xf numFmtId="2" fontId="20" fillId="0" borderId="0" xfId="0" applyNumberFormat="1" applyFont="1" applyBorder="1" applyAlignment="1">
      <alignment horizontal="center"/>
    </xf>
    <xf numFmtId="2" fontId="0" fillId="0" borderId="0" xfId="0" applyNumberFormat="1" applyBorder="1"/>
    <xf numFmtId="43" fontId="0" fillId="0" borderId="0" xfId="42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7</xdr:col>
      <xdr:colOff>11206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9140"/>
          <a:ext cx="10656794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</a:t>
          </a:r>
          <a:r>
            <a:rPr lang="es-MX" sz="1100" baseline="0"/>
            <a:t> OSCAR MARQUEZ CARBAJAL</a:t>
          </a:r>
          <a:r>
            <a:rPr lang="es-MX" sz="1100"/>
            <a:t>                                                                                                                                             L.C. NEYDY IVONE GOMEZ BAÑOS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7</xdr:col>
      <xdr:colOff>11206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650631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</a:t>
          </a:r>
          <a:r>
            <a:rPr lang="es-MX" sz="1100" baseline="0"/>
            <a:t> OSCAR MARQUEZ CARBAJAL</a:t>
          </a:r>
          <a:r>
            <a:rPr lang="es-MX" sz="1100"/>
            <a:t>                                                                                                                                             L.C. NEYDY IVONE GOMEZ BAÑOS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7</xdr:col>
      <xdr:colOff>11206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650631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</a:t>
          </a:r>
          <a:r>
            <a:rPr lang="es-MX" sz="1100" baseline="0"/>
            <a:t> OSCAR MARQUEZ CARBAJAL</a:t>
          </a:r>
          <a:r>
            <a:rPr lang="es-MX" sz="1100"/>
            <a:t>                                                                                                                                             L.C. NEYDY IVONE GOMEZ BAÑOS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topLeftCell="A22" zoomScale="85" zoomScaleNormal="100" zoomScaleSheetLayoutView="85" workbookViewId="0">
      <selection activeCell="F49" sqref="F49"/>
    </sheetView>
  </sheetViews>
  <sheetFormatPr baseColWidth="10" defaultRowHeight="15" x14ac:dyDescent="0.25"/>
  <cols>
    <col min="1" max="1" width="41.140625" customWidth="1"/>
    <col min="2" max="2" width="14.140625" customWidth="1"/>
    <col min="3" max="3" width="15.42578125" customWidth="1"/>
    <col min="4" max="4" width="42.5703125" customWidth="1"/>
    <col min="5" max="5" width="17.42578125" customWidth="1"/>
    <col min="6" max="6" width="17.42578125" bestFit="1" customWidth="1"/>
  </cols>
  <sheetData>
    <row r="1" spans="1:12" ht="18.75" x14ac:dyDescent="0.3">
      <c r="A1" s="12" t="s">
        <v>46</v>
      </c>
      <c r="B1" s="12"/>
      <c r="C1" s="12"/>
      <c r="D1" s="12"/>
      <c r="E1" s="12"/>
      <c r="F1" s="12"/>
      <c r="G1" s="2"/>
      <c r="H1" s="2"/>
      <c r="I1" s="2"/>
      <c r="J1" s="2"/>
      <c r="K1" s="2"/>
      <c r="L1" s="2"/>
    </row>
    <row r="2" spans="1:12" ht="6.75" customHeight="1" x14ac:dyDescent="0.3">
      <c r="A2" s="10"/>
      <c r="B2" s="10"/>
      <c r="C2" s="10"/>
      <c r="D2" s="10"/>
      <c r="E2" s="10"/>
      <c r="F2" s="10"/>
      <c r="G2" s="2"/>
      <c r="H2" s="2"/>
      <c r="I2" s="2"/>
      <c r="J2" s="2"/>
      <c r="K2" s="2"/>
      <c r="L2" s="2"/>
    </row>
    <row r="3" spans="1:12" ht="21" customHeight="1" x14ac:dyDescent="0.3">
      <c r="A3" s="12" t="s">
        <v>47</v>
      </c>
      <c r="B3" s="12"/>
      <c r="C3" s="12"/>
      <c r="D3" s="12"/>
      <c r="E3" s="12"/>
      <c r="F3" s="12"/>
      <c r="G3" s="3"/>
      <c r="H3" s="3"/>
      <c r="I3" s="3"/>
      <c r="J3" s="3"/>
      <c r="K3" s="3"/>
      <c r="L3" s="3"/>
    </row>
    <row r="4" spans="1:12" ht="21.75" customHeight="1" x14ac:dyDescent="0.3">
      <c r="A4" s="13" t="s">
        <v>73</v>
      </c>
      <c r="B4" s="13"/>
      <c r="C4" s="13"/>
      <c r="D4" s="13"/>
      <c r="E4" s="13"/>
      <c r="F4" s="13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 t="s">
        <v>5</v>
      </c>
      <c r="C9" s="1">
        <v>27105107.539999999</v>
      </c>
      <c r="D9" t="s">
        <v>6</v>
      </c>
      <c r="E9" s="5" t="s">
        <v>5</v>
      </c>
      <c r="F9" s="1">
        <f>F11</f>
        <v>14200686.810000001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29030217.489999998</v>
      </c>
      <c r="D11" t="s">
        <v>8</v>
      </c>
      <c r="E11" s="5" t="s">
        <v>5</v>
      </c>
      <c r="F11" s="1">
        <f>F12+F13</f>
        <v>14200686.810000001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28781236.52</v>
      </c>
      <c r="D13" t="s">
        <v>10</v>
      </c>
      <c r="E13" s="5" t="s">
        <v>5</v>
      </c>
      <c r="F13" s="1">
        <v>14200686.810000001</v>
      </c>
    </row>
    <row r="14" spans="1:12" x14ac:dyDescent="0.25">
      <c r="A14" t="s">
        <v>11</v>
      </c>
      <c r="B14" s="5" t="s">
        <v>5</v>
      </c>
      <c r="C14" s="1">
        <v>248980.97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1924809.95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4797513.24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 t="s">
        <v>5</v>
      </c>
      <c r="C30" s="1">
        <v>2872703.29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 t="s">
        <v>5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41306094.350000001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49096792.579999998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49096792.579999998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0</v>
      </c>
      <c r="F43" s="5">
        <v>7790698.2300000004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0</v>
      </c>
      <c r="F45" s="5">
        <v>8107596.5999999996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0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>
        <v>316898.37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topLeftCell="A22" zoomScale="85" zoomScaleNormal="100" zoomScaleSheetLayoutView="85" workbookViewId="0">
      <selection activeCell="E26" sqref="E26"/>
    </sheetView>
  </sheetViews>
  <sheetFormatPr baseColWidth="10" defaultRowHeight="15" x14ac:dyDescent="0.25"/>
  <cols>
    <col min="1" max="1" width="41.140625" customWidth="1"/>
    <col min="2" max="2" width="14.140625" customWidth="1"/>
    <col min="3" max="3" width="15.42578125" customWidth="1"/>
    <col min="4" max="4" width="42.5703125" customWidth="1"/>
    <col min="5" max="5" width="17.42578125" customWidth="1"/>
    <col min="6" max="6" width="17.42578125" bestFit="1" customWidth="1"/>
  </cols>
  <sheetData>
    <row r="1" spans="1:12" ht="18.75" x14ac:dyDescent="0.3">
      <c r="A1" s="12" t="s">
        <v>46</v>
      </c>
      <c r="B1" s="12"/>
      <c r="C1" s="12"/>
      <c r="D1" s="12"/>
      <c r="E1" s="12"/>
      <c r="F1" s="12"/>
      <c r="G1" s="2"/>
      <c r="H1" s="2"/>
      <c r="I1" s="2"/>
      <c r="J1" s="2"/>
      <c r="K1" s="2"/>
      <c r="L1" s="2"/>
    </row>
    <row r="2" spans="1:12" ht="6.75" customHeight="1" x14ac:dyDescent="0.3">
      <c r="A2" s="11"/>
      <c r="B2" s="11"/>
      <c r="C2" s="11"/>
      <c r="D2" s="11"/>
      <c r="E2" s="11"/>
      <c r="F2" s="11"/>
      <c r="G2" s="2"/>
      <c r="H2" s="2"/>
      <c r="I2" s="2"/>
      <c r="J2" s="2"/>
      <c r="K2" s="2"/>
      <c r="L2" s="2"/>
    </row>
    <row r="3" spans="1:12" ht="21" customHeight="1" x14ac:dyDescent="0.3">
      <c r="A3" s="12" t="s">
        <v>47</v>
      </c>
      <c r="B3" s="12"/>
      <c r="C3" s="12"/>
      <c r="D3" s="12"/>
      <c r="E3" s="12"/>
      <c r="F3" s="12"/>
      <c r="G3" s="3"/>
      <c r="H3" s="3"/>
      <c r="I3" s="3"/>
      <c r="J3" s="3"/>
      <c r="K3" s="3"/>
      <c r="L3" s="3"/>
    </row>
    <row r="4" spans="1:12" ht="21.75" customHeight="1" x14ac:dyDescent="0.3">
      <c r="A4" s="13" t="s">
        <v>71</v>
      </c>
      <c r="B4" s="13"/>
      <c r="C4" s="13"/>
      <c r="D4" s="13"/>
      <c r="E4" s="13"/>
      <c r="F4" s="13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 t="s">
        <v>5</v>
      </c>
      <c r="C9" s="1">
        <v>23443091.91</v>
      </c>
      <c r="D9" t="s">
        <v>6</v>
      </c>
      <c r="E9" s="5" t="s">
        <v>5</v>
      </c>
      <c r="F9" s="1">
        <f>F11</f>
        <v>14221273.640000001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25386911.510000002</v>
      </c>
      <c r="D11" t="s">
        <v>8</v>
      </c>
      <c r="E11" s="5" t="s">
        <v>5</v>
      </c>
      <c r="F11" s="1">
        <f>F12+F13</f>
        <v>14221273.640000001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25168364</v>
      </c>
      <c r="D13" t="s">
        <v>10</v>
      </c>
      <c r="E13" s="5" t="s">
        <v>5</v>
      </c>
      <c r="F13" s="1">
        <v>14221273.640000001</v>
      </c>
    </row>
    <row r="14" spans="1:12" x14ac:dyDescent="0.25">
      <c r="A14" t="s">
        <v>11</v>
      </c>
      <c r="B14" s="5" t="s">
        <v>5</v>
      </c>
      <c r="C14" s="1">
        <v>218547.51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1943819.6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4816522.8899999997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 t="s">
        <v>5</v>
      </c>
      <c r="C30" s="1">
        <v>2872703.29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 t="s">
        <v>5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37664365.549999997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49070958.25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49070958.25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0</v>
      </c>
      <c r="F43" s="5">
        <v>11406592.699999999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0</v>
      </c>
      <c r="F45" s="5">
        <v>10125710.869999999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1280881.83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85" zoomScaleNormal="100" zoomScaleSheetLayoutView="85" workbookViewId="0">
      <selection activeCell="F48" sqref="F48"/>
    </sheetView>
  </sheetViews>
  <sheetFormatPr baseColWidth="10" defaultRowHeight="15" x14ac:dyDescent="0.25"/>
  <cols>
    <col min="1" max="1" width="41.140625" customWidth="1"/>
    <col min="2" max="2" width="14.140625" customWidth="1"/>
    <col min="3" max="3" width="15.42578125" customWidth="1"/>
    <col min="4" max="4" width="42.5703125" customWidth="1"/>
    <col min="5" max="5" width="17.42578125" customWidth="1"/>
    <col min="6" max="6" width="17.42578125" bestFit="1" customWidth="1"/>
  </cols>
  <sheetData>
    <row r="1" spans="1:12" ht="18.75" x14ac:dyDescent="0.3">
      <c r="A1" s="12" t="s">
        <v>46</v>
      </c>
      <c r="B1" s="12"/>
      <c r="C1" s="12"/>
      <c r="D1" s="12"/>
      <c r="E1" s="12"/>
      <c r="F1" s="12"/>
      <c r="G1" s="2"/>
      <c r="H1" s="2"/>
      <c r="I1" s="2"/>
      <c r="J1" s="2"/>
      <c r="K1" s="2"/>
      <c r="L1" s="2"/>
    </row>
    <row r="2" spans="1:12" ht="6.75" customHeight="1" x14ac:dyDescent="0.3">
      <c r="A2" s="11"/>
      <c r="B2" s="11"/>
      <c r="C2" s="11"/>
      <c r="D2" s="11"/>
      <c r="E2" s="11"/>
      <c r="F2" s="11"/>
      <c r="G2" s="2"/>
      <c r="H2" s="2"/>
      <c r="I2" s="2"/>
      <c r="J2" s="2"/>
      <c r="K2" s="2"/>
      <c r="L2" s="2"/>
    </row>
    <row r="3" spans="1:12" ht="21" customHeight="1" x14ac:dyDescent="0.3">
      <c r="A3" s="12" t="s">
        <v>47</v>
      </c>
      <c r="B3" s="12"/>
      <c r="C3" s="12"/>
      <c r="D3" s="12"/>
      <c r="E3" s="12"/>
      <c r="F3" s="12"/>
      <c r="G3" s="3"/>
      <c r="H3" s="3"/>
      <c r="I3" s="3"/>
      <c r="J3" s="3"/>
      <c r="K3" s="3"/>
      <c r="L3" s="3"/>
    </row>
    <row r="4" spans="1:12" ht="21.75" customHeight="1" x14ac:dyDescent="0.3">
      <c r="A4" s="13" t="s">
        <v>72</v>
      </c>
      <c r="B4" s="13"/>
      <c r="C4" s="13"/>
      <c r="D4" s="13"/>
      <c r="E4" s="13"/>
      <c r="F4" s="13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 t="s">
        <v>5</v>
      </c>
      <c r="C9" s="1">
        <v>8551154.4299999997</v>
      </c>
      <c r="D9" t="s">
        <v>6</v>
      </c>
      <c r="E9" s="5" t="s">
        <v>5</v>
      </c>
      <c r="F9" s="1">
        <f>F11</f>
        <v>8753638.2699999996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19792948</v>
      </c>
      <c r="D11" t="s">
        <v>8</v>
      </c>
      <c r="E11" s="5" t="s">
        <v>5</v>
      </c>
      <c r="F11" s="1">
        <f>F12+F13</f>
        <v>8753638.2699999996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18861075.27</v>
      </c>
      <c r="D13" t="s">
        <v>10</v>
      </c>
      <c r="E13" s="5" t="s">
        <v>5</v>
      </c>
      <c r="F13" s="1">
        <v>8753638.2699999996</v>
      </c>
    </row>
    <row r="14" spans="1:12" x14ac:dyDescent="0.25">
      <c r="A14" t="s">
        <v>11</v>
      </c>
      <c r="B14" s="5" t="s">
        <v>5</v>
      </c>
      <c r="C14" s="1">
        <v>931872.73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11241793.57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1808004.05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>
        <v>9430238.7799999993</v>
      </c>
      <c r="C30" s="1">
        <v>0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>
        <v>3550.74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17304792.699999999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33408206.800000001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33408206.800000001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0</v>
      </c>
      <c r="F43" s="5">
        <v>16403414.1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0</v>
      </c>
      <c r="F45" s="5">
        <v>14785315.630000001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1318098.47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ABRIL</vt:lpstr>
      <vt:lpstr>MAYO</vt:lpstr>
      <vt:lpstr>JUNIO</vt:lpstr>
      <vt:lpstr>ABRIL!Área_de_impresión</vt:lpstr>
      <vt:lpstr>JUNIO!Área_de_impresión</vt:lpstr>
      <vt:lpstr>MAYO!Área_de_impresión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2020-04-06T15:30:51Z</cp:lastPrinted>
  <dcterms:modified xsi:type="dcterms:W3CDTF">2020-07-08T14:45:33Z</dcterms:modified>
</cp:coreProperties>
</file>