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lia Tellez\Documents\Admon. 2020-2024\Cuenta Pública 2021\D) OTROS\"/>
    </mc:Choice>
  </mc:AlternateContent>
  <bookViews>
    <workbookView xWindow="0" yWindow="0" windowWidth="24000" windowHeight="9630"/>
  </bookViews>
  <sheets>
    <sheet name="MIACP-02" sheetId="1" r:id="rId1"/>
  </sheets>
  <definedNames>
    <definedName name="_xlnm.Print_Area" localSheetId="0">'MIACP-02'!$A$1:$H$54</definedName>
    <definedName name="_xlnm.Print_Titles" localSheetId="0">'MIACP-02'!$1:$8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40" i="1" s="1"/>
</calcChain>
</file>

<file path=xl/sharedStrings.xml><?xml version="1.0" encoding="utf-8"?>
<sst xmlns="http://schemas.openxmlformats.org/spreadsheetml/2006/main" count="172" uniqueCount="78">
  <si>
    <t>MUNICIPIO DE MINERAL DE LA REFORMA, HGO.</t>
  </si>
  <si>
    <t xml:space="preserve">CUENTA PÚBLICA MUNICIPAL </t>
  </si>
  <si>
    <t>CÉDULA  ANALITÍCA DE DEUDORES DIVERSOS</t>
  </si>
  <si>
    <t xml:space="preserve">AL 31 DE DICIEMBRE DE 2021 </t>
  </si>
  <si>
    <t>CLAVE</t>
  </si>
  <si>
    <t>NOMBRE DEL DEUDOR</t>
  </si>
  <si>
    <t>FONDO</t>
  </si>
  <si>
    <t>MONTO TOTAL</t>
  </si>
  <si>
    <t>SALDO ACTUAL</t>
  </si>
  <si>
    <t>FECHA DEL</t>
  </si>
  <si>
    <t>CONDICIONES</t>
  </si>
  <si>
    <t>CONCEPTO</t>
  </si>
  <si>
    <t>DEL ADEUDO</t>
  </si>
  <si>
    <t>DEL  ADEUDO</t>
  </si>
  <si>
    <t>ADEUDO</t>
  </si>
  <si>
    <t>DE PAGO</t>
  </si>
  <si>
    <t>1.1.2.2</t>
  </si>
  <si>
    <t xml:space="preserve">MARIANA JIMENEZ FERNANDEZ  </t>
  </si>
  <si>
    <t>INGRESOS PROPIOS 2016</t>
  </si>
  <si>
    <t>NO IDENTIFICADO</t>
  </si>
  <si>
    <t>SALDOS INICIALES DEL EJERCICIO 2016</t>
  </si>
  <si>
    <t>YADIRA GONZALEZ PEREZ</t>
  </si>
  <si>
    <t xml:space="preserve">PUBLICITY ROUGE SA DE CV </t>
  </si>
  <si>
    <t>SONIA FLORES SANCHEZ</t>
  </si>
  <si>
    <t xml:space="preserve">GONZALO GUTIERREZ LOYA </t>
  </si>
  <si>
    <t>SECRETARIA DE FINANZAS Y ADMINISTRACION GOBIERNO DEL ESTADO DE HIDALGO</t>
  </si>
  <si>
    <t xml:space="preserve">NELLY NATALI MATA RODRIGUEZ </t>
  </si>
  <si>
    <t xml:space="preserve">JUAN ANTONIO MARTINEZ HERNANDEZ </t>
  </si>
  <si>
    <t xml:space="preserve">CAJA TRASLADOS Y AVALUOS </t>
  </si>
  <si>
    <t>FGP 2017</t>
  </si>
  <si>
    <t>BANCOMER</t>
  </si>
  <si>
    <t>MUNICIPIO DE MINERAL DE LA REFORMA</t>
  </si>
  <si>
    <t>FEIEF FONDO PARA ESTABILIZACION DE LOS INGRESOS DE LAS ENTIDADES FEDERATIVAS 2021</t>
  </si>
  <si>
    <t>SALDAR ANTES DEL 31-mar-2022</t>
  </si>
  <si>
    <t>FEIEF PARTICIPACIÓN DEL MES DE DIC. 2021</t>
  </si>
  <si>
    <t xml:space="preserve">MUNICIPIO DE MINERAL DE LA REFORMA (FGP 2021) </t>
  </si>
  <si>
    <t>FEIEF PARTICIPACIÓN DEL MES DE DIC. 2021 DEPOSITADAS EN FGP 2021</t>
  </si>
  <si>
    <t xml:space="preserve">MUNICIPIO DE MINERAL DE LA REFORMA (FFM 2021) </t>
  </si>
  <si>
    <t>FEIEF PARTICIPACIÓN DEL MES DE DIC. 2021 DEPOSITADAS EN FFM 2021</t>
  </si>
  <si>
    <t>FEIEF RENDIMIENTOS 2021 DEPOSITADOS EN FFM 2021</t>
  </si>
  <si>
    <t>FEIEF RENDIMIENTOS 2021 DEPOSITADOS EN FGP 2021</t>
  </si>
  <si>
    <t xml:space="preserve">MUNICIPIO DE MINERAL DE LA REFORMA (FISCALIZACION 2021) </t>
  </si>
  <si>
    <t>FEIEF RENDIMIENTOS 2021 DEPOSITADOS EN FISC 2021</t>
  </si>
  <si>
    <t xml:space="preserve">1.1.2.3 </t>
  </si>
  <si>
    <t xml:space="preserve">GONZALO CURIEL GUTIERREZ </t>
  </si>
  <si>
    <t>INGRESOS PROPIOS 2017</t>
  </si>
  <si>
    <t>SALDOS INICIALES DEL EJERCICIO 2017</t>
  </si>
  <si>
    <t xml:space="preserve">MUNICIPIO DE MINERAL DE LA REFORMA (REPO 2016) </t>
  </si>
  <si>
    <t>FISCALIZACIÒN (FONDO DE FISCALIZACIÒN Y RECAUDACIÒN) 2016</t>
  </si>
  <si>
    <t>1.1.2.4.1</t>
  </si>
  <si>
    <t xml:space="preserve">MUNICIPIO DE MINERAL DE LA REFORMA (FAISM 2016) </t>
  </si>
  <si>
    <t>FAISM FONDO DE APORTACIONES PARA LA INFRAESTRUCTURA SOCIAL MUNICIPAL 2016</t>
  </si>
  <si>
    <t>REGISTRO CONTABLE BANORTE BANCO MERCANTI  DEL NORTE SA DE LA CTA EMBARGADA EXP 1186/2016</t>
  </si>
  <si>
    <t>FORTAMUN FONDO DE APORTACIONES PARA EL FORTALECIMIENTO MUNICIPAL 2016</t>
  </si>
  <si>
    <t xml:space="preserve">RETENCIONES DE NOMINA COMPENSACIONES </t>
  </si>
  <si>
    <t xml:space="preserve"> 1.1.2.4.3</t>
  </si>
  <si>
    <t>BANSEFI SNC</t>
  </si>
  <si>
    <t>FAISM FONDO DE APORTACIONES PARA LA INFRAESTRUCTURA SOCIAL MUNICIPAL 2018</t>
  </si>
  <si>
    <t>RETENCION ATN. 741/2019 JUZGADO 2 MERC  PACHUCA</t>
  </si>
  <si>
    <t xml:space="preserve">MUNICIPIO DE MINERAL DE LA REFORMA (FAISM 2017) </t>
  </si>
  <si>
    <t>FAISM FONDO DE APORTACIONES PARA LA INFRAESTRUCTURA SOCIAL MUNICIPAL</t>
  </si>
  <si>
    <t>1.1.2.4.6</t>
  </si>
  <si>
    <t xml:space="preserve">MUNICIPIO DE MINERAL DE LA REFORMA (REPO 2020) </t>
  </si>
  <si>
    <t>INGRESOS PROPIOS 2021</t>
  </si>
  <si>
    <t>PROVICION PARA REINTEGRO DE RECURSO DE REPO 2020 A REPO 2021</t>
  </si>
  <si>
    <t xml:space="preserve">MUNICIPIO DE MINERAL DE LA REFORMA (TARJETA EMPRESARIAL 2021) </t>
  </si>
  <si>
    <t>TRASPASO DE RECURSOS ENTRE CTAS REPO 21 DE CONCENTRADORA A REPO BANCO AZTECA</t>
  </si>
  <si>
    <t>1.1.2.9</t>
  </si>
  <si>
    <t xml:space="preserve">REINTEGRO DE RECURSOS </t>
  </si>
  <si>
    <t xml:space="preserve">MUNICIPIO DE MINERAL DE LA REFORMA (REPO 2018) </t>
  </si>
  <si>
    <t>FOCOM FONDO DE COMPENSACION 2017</t>
  </si>
  <si>
    <t>TRASPASO DE RECURSO DE COMPENSACION 17  A REPO 2018 (PENDIENTE DE REINTEGRO) CUENTA EMBARGADA</t>
  </si>
  <si>
    <t>1.1.3.1</t>
  </si>
  <si>
    <t>NORMA ISELA HERNANDEZ VILLEGAS</t>
  </si>
  <si>
    <t>ANTICIPO A PROVEEDOR ARTICULOS ELECTRICO</t>
  </si>
  <si>
    <t xml:space="preserve"> COMERCIALIZADORA VETERINARIA  GUAYANGAREO SA DE CV </t>
  </si>
  <si>
    <t xml:space="preserve"> MATERIALES P/ CAMPAÑA DE ESTERILIZACION</t>
  </si>
  <si>
    <t>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</si>
</sst>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/>
    <xf numFmtId="4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4" fillId="0" borderId="0" xfId="0" applyFont="1" applyFill="1"/>
    <xf numFmtId="0" fontId="7" fillId="0" borderId="1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center"/>
    </xf>
    <xf numFmtId="0" fontId="8" fillId="0" borderId="9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/>
    <xf numFmtId="4" fontId="8" fillId="0" borderId="0" xfId="0" applyNumberFormat="1" applyFont="1" applyBorder="1"/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/>
    <xf numFmtId="4" fontId="0" fillId="0" borderId="0" xfId="0" applyNumberFormat="1"/>
    <xf numFmtId="164" fontId="0" fillId="0" borderId="0" xfId="0" applyNumberFormat="1" applyAlignment="1">
      <alignment horizontal="center"/>
    </xf>
    <xf numFmtId="0" fontId="10" fillId="0" borderId="0" xfId="0" applyFont="1" applyAlignment="1"/>
    <xf numFmtId="0" fontId="1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895696</xdr:colOff>
      <xdr:row>0</xdr:row>
      <xdr:rowOff>47799</xdr:rowOff>
    </xdr:from>
    <xdr:to>
      <xdr:col>7</xdr:col>
      <xdr:colOff>1848634</xdr:colOff>
      <xdr:row>1</xdr:row>
      <xdr:rowOff>184608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977FEFD-5835-492F-ADC6-F2855B1C4D99}"/>
            </a:ext>
          </a:extLst>
        </xdr:cNvPr>
        <xdr:cNvSpPr>
          <a:spLocks noChangeArrowheads="1"/>
        </xdr:cNvSpPr>
      </xdr:nvSpPr>
      <xdr:spPr bwMode="auto">
        <a:xfrm>
          <a:off x="9982546" y="47799"/>
          <a:ext cx="952938" cy="336834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MX" sz="1000" b="1" i="1" strike="noStrike">
              <a:solidFill>
                <a:srgbClr val="000000"/>
              </a:solidFill>
              <a:latin typeface="Arial"/>
              <a:cs typeface="Arial"/>
            </a:rPr>
            <a:t>MIACP-02</a:t>
          </a:r>
        </a:p>
      </xdr:txBody>
    </xdr:sp>
    <xdr:clientData/>
  </xdr:twoCellAnchor>
  <xdr:twoCellAnchor>
    <xdr:from>
      <xdr:col>1</xdr:col>
      <xdr:colOff>457201</xdr:colOff>
      <xdr:row>45</xdr:row>
      <xdr:rowOff>28575</xdr:rowOff>
    </xdr:from>
    <xdr:to>
      <xdr:col>7</xdr:col>
      <xdr:colOff>1485900</xdr:colOff>
      <xdr:row>52</xdr:row>
      <xdr:rowOff>95250</xdr:rowOff>
    </xdr:to>
    <xdr:sp macro="" textlink="">
      <xdr:nvSpPr>
        <xdr:cNvPr id="3" name="CuadroTexto 2"/>
        <xdr:cNvSpPr txBox="1"/>
      </xdr:nvSpPr>
      <xdr:spPr>
        <a:xfrm>
          <a:off x="1019176" y="11210925"/>
          <a:ext cx="95535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                   PRESIDENTE MUNICIPAL CONSTITUCIONAL                                                      SECRETARIA DE TESORERÍA                                                         SÍNDICO HACENDARIO </a:t>
          </a:r>
        </a:p>
        <a:p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8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3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8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</a:t>
          </a:r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ISRAEL JORGE FÉLIX SOTO </a:t>
          </a:r>
          <a:r>
            <a:rPr lang="es-MX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</a:t>
          </a:r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ANAL AURA ORTIZ FLORES                                            L.C. MATILDE ORTEGA MARTÍNEZ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abSelected="1" topLeftCell="A31" zoomScale="115" zoomScaleNormal="115" zoomScaleSheetLayoutView="100" workbookViewId="0">
      <selection activeCell="C18" sqref="C18"/>
    </sheetView>
  </sheetViews>
  <sheetFormatPr baseColWidth="10" defaultRowHeight="12.75" x14ac:dyDescent="0.2"/>
  <cols>
    <col min="1" max="1" width="8.42578125" style="50" customWidth="1"/>
    <col min="2" max="2" width="41.5703125" customWidth="1"/>
    <col min="3" max="3" width="30.28515625" customWidth="1"/>
    <col min="4" max="5" width="12.7109375" style="60" customWidth="1"/>
    <col min="6" max="6" width="11.28515625" style="61" customWidth="1"/>
    <col min="7" max="7" width="19.28515625" customWidth="1"/>
    <col min="8" max="8" width="45.5703125" style="6" customWidth="1"/>
    <col min="9" max="9" width="11.85546875" bestFit="1" customWidth="1"/>
    <col min="10" max="10" width="11.7109375" bestFit="1" customWidth="1"/>
    <col min="11" max="11" width="12.42578125" bestFit="1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">
      <c r="A3" s="3"/>
      <c r="B3" s="4"/>
      <c r="C3" s="4"/>
      <c r="D3" s="4"/>
      <c r="E3" s="4"/>
      <c r="F3" s="4"/>
      <c r="G3" s="5"/>
    </row>
    <row r="4" spans="1:8" ht="15" x14ac:dyDescent="0.25">
      <c r="A4" s="7" t="s">
        <v>2</v>
      </c>
      <c r="B4" s="7"/>
      <c r="C4" s="7"/>
      <c r="D4" s="7"/>
      <c r="E4" s="7"/>
      <c r="F4" s="7"/>
      <c r="G4" s="7"/>
      <c r="H4" s="7"/>
    </row>
    <row r="5" spans="1:8" ht="15" x14ac:dyDescent="0.25">
      <c r="A5" s="8" t="s">
        <v>3</v>
      </c>
      <c r="B5" s="8"/>
      <c r="C5" s="8"/>
      <c r="D5" s="8"/>
      <c r="E5" s="8"/>
      <c r="F5" s="8"/>
      <c r="G5" s="8"/>
      <c r="H5" s="8"/>
    </row>
    <row r="6" spans="1:8" s="13" customFormat="1" ht="11.25" customHeight="1" x14ac:dyDescent="0.2">
      <c r="A6" s="9"/>
      <c r="B6" s="10"/>
      <c r="C6" s="10"/>
      <c r="D6" s="11"/>
      <c r="E6" s="11"/>
      <c r="F6" s="12"/>
      <c r="H6" s="14"/>
    </row>
    <row r="7" spans="1:8" s="21" customFormat="1" x14ac:dyDescent="0.2">
      <c r="A7" s="15" t="s">
        <v>4</v>
      </c>
      <c r="B7" s="15" t="s">
        <v>5</v>
      </c>
      <c r="C7" s="15" t="s">
        <v>6</v>
      </c>
      <c r="D7" s="16" t="s">
        <v>7</v>
      </c>
      <c r="E7" s="17" t="s">
        <v>8</v>
      </c>
      <c r="F7" s="18" t="s">
        <v>9</v>
      </c>
      <c r="G7" s="19" t="s">
        <v>10</v>
      </c>
      <c r="H7" s="20" t="s">
        <v>11</v>
      </c>
    </row>
    <row r="8" spans="1:8" s="21" customFormat="1" x14ac:dyDescent="0.2">
      <c r="A8" s="22"/>
      <c r="B8" s="22"/>
      <c r="C8" s="22"/>
      <c r="D8" s="23" t="s">
        <v>12</v>
      </c>
      <c r="E8" s="24" t="s">
        <v>13</v>
      </c>
      <c r="F8" s="25" t="s">
        <v>14</v>
      </c>
      <c r="G8" s="26" t="s">
        <v>15</v>
      </c>
      <c r="H8" s="27"/>
    </row>
    <row r="9" spans="1:8" s="35" customFormat="1" x14ac:dyDescent="0.2">
      <c r="A9" s="28" t="s">
        <v>16</v>
      </c>
      <c r="B9" s="29" t="s">
        <v>17</v>
      </c>
      <c r="C9" s="30" t="s">
        <v>18</v>
      </c>
      <c r="D9" s="31">
        <v>-26940.35</v>
      </c>
      <c r="E9" s="31">
        <f>+D9</f>
        <v>-26940.35</v>
      </c>
      <c r="F9" s="32">
        <v>42735</v>
      </c>
      <c r="G9" s="33" t="s">
        <v>19</v>
      </c>
      <c r="H9" s="34" t="s">
        <v>20</v>
      </c>
    </row>
    <row r="10" spans="1:8" s="35" customFormat="1" x14ac:dyDescent="0.2">
      <c r="A10" s="28" t="s">
        <v>16</v>
      </c>
      <c r="B10" s="29" t="s">
        <v>21</v>
      </c>
      <c r="C10" s="30" t="s">
        <v>18</v>
      </c>
      <c r="D10" s="31">
        <v>0.04</v>
      </c>
      <c r="E10" s="31">
        <f t="shared" ref="E10:E39" si="0">+D10</f>
        <v>0.04</v>
      </c>
      <c r="F10" s="32">
        <v>42735</v>
      </c>
      <c r="G10" s="33" t="s">
        <v>19</v>
      </c>
      <c r="H10" s="34" t="s">
        <v>20</v>
      </c>
    </row>
    <row r="11" spans="1:8" s="35" customFormat="1" x14ac:dyDescent="0.2">
      <c r="A11" s="28" t="s">
        <v>16</v>
      </c>
      <c r="B11" s="29" t="s">
        <v>22</v>
      </c>
      <c r="C11" s="30" t="s">
        <v>18</v>
      </c>
      <c r="D11" s="31">
        <v>1214.72</v>
      </c>
      <c r="E11" s="31">
        <f t="shared" si="0"/>
        <v>1214.72</v>
      </c>
      <c r="F11" s="32">
        <v>42735</v>
      </c>
      <c r="G11" s="33" t="s">
        <v>19</v>
      </c>
      <c r="H11" s="34" t="s">
        <v>20</v>
      </c>
    </row>
    <row r="12" spans="1:8" s="35" customFormat="1" x14ac:dyDescent="0.2">
      <c r="A12" s="28" t="s">
        <v>16</v>
      </c>
      <c r="B12" s="29" t="s">
        <v>23</v>
      </c>
      <c r="C12" s="30" t="s">
        <v>18</v>
      </c>
      <c r="D12" s="31">
        <v>1500</v>
      </c>
      <c r="E12" s="31">
        <f t="shared" si="0"/>
        <v>1500</v>
      </c>
      <c r="F12" s="32">
        <v>42735</v>
      </c>
      <c r="G12" s="33" t="s">
        <v>19</v>
      </c>
      <c r="H12" s="34" t="s">
        <v>20</v>
      </c>
    </row>
    <row r="13" spans="1:8" s="35" customFormat="1" x14ac:dyDescent="0.2">
      <c r="A13" s="28" t="s">
        <v>16</v>
      </c>
      <c r="B13" s="29" t="s">
        <v>24</v>
      </c>
      <c r="C13" s="30" t="s">
        <v>18</v>
      </c>
      <c r="D13" s="31">
        <v>423121.13</v>
      </c>
      <c r="E13" s="31">
        <f t="shared" si="0"/>
        <v>423121.13</v>
      </c>
      <c r="F13" s="32">
        <v>42735</v>
      </c>
      <c r="G13" s="33" t="s">
        <v>19</v>
      </c>
      <c r="H13" s="34" t="s">
        <v>20</v>
      </c>
    </row>
    <row r="14" spans="1:8" s="35" customFormat="1" ht="22.5" x14ac:dyDescent="0.2">
      <c r="A14" s="28" t="s">
        <v>16</v>
      </c>
      <c r="B14" s="29" t="s">
        <v>25</v>
      </c>
      <c r="C14" s="30" t="s">
        <v>18</v>
      </c>
      <c r="D14" s="31">
        <v>360000</v>
      </c>
      <c r="E14" s="31">
        <f t="shared" si="0"/>
        <v>360000</v>
      </c>
      <c r="F14" s="32">
        <v>42735</v>
      </c>
      <c r="G14" s="33" t="s">
        <v>19</v>
      </c>
      <c r="H14" s="34" t="s">
        <v>20</v>
      </c>
    </row>
    <row r="15" spans="1:8" s="35" customFormat="1" x14ac:dyDescent="0.2">
      <c r="A15" s="28" t="s">
        <v>16</v>
      </c>
      <c r="B15" s="29" t="s">
        <v>26</v>
      </c>
      <c r="C15" s="30" t="s">
        <v>18</v>
      </c>
      <c r="D15" s="31">
        <v>9628</v>
      </c>
      <c r="E15" s="31">
        <f t="shared" si="0"/>
        <v>9628</v>
      </c>
      <c r="F15" s="32">
        <v>42735</v>
      </c>
      <c r="G15" s="33" t="s">
        <v>19</v>
      </c>
      <c r="H15" s="34" t="s">
        <v>20</v>
      </c>
    </row>
    <row r="16" spans="1:8" s="35" customFormat="1" x14ac:dyDescent="0.2">
      <c r="A16" s="28" t="s">
        <v>16</v>
      </c>
      <c r="B16" s="29" t="s">
        <v>27</v>
      </c>
      <c r="C16" s="30" t="s">
        <v>18</v>
      </c>
      <c r="D16" s="31">
        <v>3500</v>
      </c>
      <c r="E16" s="31">
        <f t="shared" si="0"/>
        <v>3500</v>
      </c>
      <c r="F16" s="32">
        <v>42735</v>
      </c>
      <c r="G16" s="33" t="s">
        <v>19</v>
      </c>
      <c r="H16" s="34" t="s">
        <v>20</v>
      </c>
    </row>
    <row r="17" spans="1:11" s="35" customFormat="1" x14ac:dyDescent="0.2">
      <c r="A17" s="28" t="s">
        <v>16</v>
      </c>
      <c r="B17" s="29" t="s">
        <v>28</v>
      </c>
      <c r="C17" s="30" t="s">
        <v>18</v>
      </c>
      <c r="D17" s="31">
        <v>0.62</v>
      </c>
      <c r="E17" s="31">
        <f t="shared" si="0"/>
        <v>0.62</v>
      </c>
      <c r="F17" s="32">
        <v>42735</v>
      </c>
      <c r="G17" s="33" t="s">
        <v>19</v>
      </c>
      <c r="H17" s="34" t="s">
        <v>20</v>
      </c>
    </row>
    <row r="18" spans="1:11" s="35" customFormat="1" x14ac:dyDescent="0.2">
      <c r="A18" s="28" t="s">
        <v>16</v>
      </c>
      <c r="B18" s="29" t="s">
        <v>29</v>
      </c>
      <c r="C18" s="30" t="s">
        <v>18</v>
      </c>
      <c r="D18" s="31">
        <v>0.05</v>
      </c>
      <c r="E18" s="31">
        <f t="shared" si="0"/>
        <v>0.05</v>
      </c>
      <c r="F18" s="32">
        <v>42735</v>
      </c>
      <c r="G18" s="33" t="s">
        <v>19</v>
      </c>
      <c r="H18" s="34" t="s">
        <v>20</v>
      </c>
    </row>
    <row r="19" spans="1:11" s="35" customFormat="1" x14ac:dyDescent="0.2">
      <c r="A19" s="28" t="s">
        <v>16</v>
      </c>
      <c r="B19" s="29" t="s">
        <v>30</v>
      </c>
      <c r="C19" s="30" t="s">
        <v>18</v>
      </c>
      <c r="D19" s="31">
        <v>-1</v>
      </c>
      <c r="E19" s="31">
        <f t="shared" si="0"/>
        <v>-1</v>
      </c>
      <c r="F19" s="32">
        <v>42735</v>
      </c>
      <c r="G19" s="33" t="s">
        <v>19</v>
      </c>
      <c r="H19" s="34" t="s">
        <v>20</v>
      </c>
    </row>
    <row r="20" spans="1:11" s="35" customFormat="1" ht="33.75" x14ac:dyDescent="0.2">
      <c r="A20" s="28" t="s">
        <v>16</v>
      </c>
      <c r="B20" s="29" t="s">
        <v>31</v>
      </c>
      <c r="C20" s="30" t="s">
        <v>32</v>
      </c>
      <c r="D20" s="31">
        <v>40424.42</v>
      </c>
      <c r="E20" s="31">
        <f t="shared" si="0"/>
        <v>40424.42</v>
      </c>
      <c r="F20" s="32">
        <v>44561</v>
      </c>
      <c r="G20" s="33" t="s">
        <v>33</v>
      </c>
      <c r="H20" s="34" t="s">
        <v>34</v>
      </c>
    </row>
    <row r="21" spans="1:11" s="35" customFormat="1" ht="33.75" x14ac:dyDescent="0.2">
      <c r="A21" s="28" t="s">
        <v>16</v>
      </c>
      <c r="B21" s="29" t="s">
        <v>35</v>
      </c>
      <c r="C21" s="30" t="s">
        <v>32</v>
      </c>
      <c r="D21" s="31">
        <v>495475.61</v>
      </c>
      <c r="E21" s="31">
        <f t="shared" si="0"/>
        <v>495475.61</v>
      </c>
      <c r="F21" s="32">
        <v>44561</v>
      </c>
      <c r="G21" s="33" t="s">
        <v>33</v>
      </c>
      <c r="H21" s="34" t="s">
        <v>36</v>
      </c>
    </row>
    <row r="22" spans="1:11" s="35" customFormat="1" ht="33.75" x14ac:dyDescent="0.2">
      <c r="A22" s="28" t="s">
        <v>16</v>
      </c>
      <c r="B22" s="29" t="s">
        <v>37</v>
      </c>
      <c r="C22" s="30" t="s">
        <v>32</v>
      </c>
      <c r="D22" s="31">
        <v>94348.45</v>
      </c>
      <c r="E22" s="31">
        <f t="shared" si="0"/>
        <v>94348.45</v>
      </c>
      <c r="F22" s="32">
        <v>44561</v>
      </c>
      <c r="G22" s="33" t="s">
        <v>33</v>
      </c>
      <c r="H22" s="34" t="s">
        <v>38</v>
      </c>
    </row>
    <row r="23" spans="1:11" s="35" customFormat="1" ht="33.75" x14ac:dyDescent="0.2">
      <c r="A23" s="28" t="s">
        <v>16</v>
      </c>
      <c r="B23" s="29" t="s">
        <v>37</v>
      </c>
      <c r="C23" s="30" t="s">
        <v>32</v>
      </c>
      <c r="D23" s="31">
        <v>68.12</v>
      </c>
      <c r="E23" s="31">
        <f t="shared" si="0"/>
        <v>68.12</v>
      </c>
      <c r="F23" s="32">
        <v>44561</v>
      </c>
      <c r="G23" s="33" t="s">
        <v>33</v>
      </c>
      <c r="H23" s="34" t="s">
        <v>39</v>
      </c>
    </row>
    <row r="24" spans="1:11" s="35" customFormat="1" ht="33.75" x14ac:dyDescent="0.2">
      <c r="A24" s="28" t="s">
        <v>16</v>
      </c>
      <c r="B24" s="29" t="s">
        <v>35</v>
      </c>
      <c r="C24" s="30" t="s">
        <v>32</v>
      </c>
      <c r="D24" s="31">
        <v>255.93</v>
      </c>
      <c r="E24" s="31">
        <f t="shared" si="0"/>
        <v>255.93</v>
      </c>
      <c r="F24" s="32">
        <v>44561</v>
      </c>
      <c r="G24" s="33" t="s">
        <v>33</v>
      </c>
      <c r="H24" s="34" t="s">
        <v>40</v>
      </c>
    </row>
    <row r="25" spans="1:11" s="35" customFormat="1" ht="33.75" x14ac:dyDescent="0.2">
      <c r="A25" s="28" t="s">
        <v>16</v>
      </c>
      <c r="B25" s="29" t="s">
        <v>41</v>
      </c>
      <c r="C25" s="30" t="s">
        <v>32</v>
      </c>
      <c r="D25" s="31">
        <v>29.19</v>
      </c>
      <c r="E25" s="31">
        <f t="shared" si="0"/>
        <v>29.19</v>
      </c>
      <c r="F25" s="32">
        <v>44561</v>
      </c>
      <c r="G25" s="33" t="s">
        <v>33</v>
      </c>
      <c r="H25" s="34" t="s">
        <v>42</v>
      </c>
      <c r="I25" s="36"/>
      <c r="J25" s="36"/>
      <c r="K25" s="36"/>
    </row>
    <row r="26" spans="1:11" s="35" customFormat="1" x14ac:dyDescent="0.2">
      <c r="A26" s="28" t="s">
        <v>43</v>
      </c>
      <c r="B26" s="29" t="s">
        <v>44</v>
      </c>
      <c r="C26" s="29" t="s">
        <v>45</v>
      </c>
      <c r="D26" s="31">
        <v>3000</v>
      </c>
      <c r="E26" s="31">
        <f t="shared" si="0"/>
        <v>3000</v>
      </c>
      <c r="F26" s="32">
        <v>43100</v>
      </c>
      <c r="G26" s="33" t="s">
        <v>19</v>
      </c>
      <c r="H26" s="34" t="s">
        <v>46</v>
      </c>
    </row>
    <row r="27" spans="1:11" s="35" customFormat="1" ht="22.5" x14ac:dyDescent="0.2">
      <c r="A27" s="28" t="s">
        <v>43</v>
      </c>
      <c r="B27" s="29" t="s">
        <v>47</v>
      </c>
      <c r="C27" s="29" t="s">
        <v>48</v>
      </c>
      <c r="D27" s="31">
        <v>21289.11</v>
      </c>
      <c r="E27" s="31">
        <f t="shared" si="0"/>
        <v>21289.11</v>
      </c>
      <c r="F27" s="32">
        <v>42735</v>
      </c>
      <c r="G27" s="33" t="s">
        <v>19</v>
      </c>
      <c r="H27" s="34" t="s">
        <v>20</v>
      </c>
      <c r="I27" s="36"/>
      <c r="J27" s="36"/>
      <c r="K27" s="36"/>
    </row>
    <row r="28" spans="1:11" s="35" customFormat="1" ht="33.75" x14ac:dyDescent="0.2">
      <c r="A28" s="28" t="s">
        <v>49</v>
      </c>
      <c r="B28" s="29" t="s">
        <v>50</v>
      </c>
      <c r="C28" s="29" t="s">
        <v>51</v>
      </c>
      <c r="D28" s="31">
        <v>343706.9</v>
      </c>
      <c r="E28" s="31">
        <f t="shared" si="0"/>
        <v>343706.9</v>
      </c>
      <c r="F28" s="32">
        <v>44044</v>
      </c>
      <c r="G28" s="33" t="s">
        <v>19</v>
      </c>
      <c r="H28" s="34" t="s">
        <v>52</v>
      </c>
      <c r="I28" s="36"/>
      <c r="J28" s="36"/>
      <c r="K28" s="36"/>
    </row>
    <row r="29" spans="1:11" s="35" customFormat="1" ht="33.75" x14ac:dyDescent="0.2">
      <c r="A29" s="28" t="s">
        <v>49</v>
      </c>
      <c r="B29" s="29" t="s">
        <v>47</v>
      </c>
      <c r="C29" s="30" t="s">
        <v>53</v>
      </c>
      <c r="D29" s="31">
        <v>0.01</v>
      </c>
      <c r="E29" s="31">
        <f t="shared" si="0"/>
        <v>0.01</v>
      </c>
      <c r="F29" s="32">
        <v>42736</v>
      </c>
      <c r="G29" s="33" t="s">
        <v>19</v>
      </c>
      <c r="H29" s="34" t="s">
        <v>54</v>
      </c>
    </row>
    <row r="30" spans="1:11" s="35" customFormat="1" ht="33.75" x14ac:dyDescent="0.2">
      <c r="A30" s="28" t="s">
        <v>55</v>
      </c>
      <c r="B30" s="29" t="s">
        <v>56</v>
      </c>
      <c r="C30" s="29" t="s">
        <v>57</v>
      </c>
      <c r="D30" s="31">
        <v>735437.1</v>
      </c>
      <c r="E30" s="31">
        <f t="shared" si="0"/>
        <v>735437.1</v>
      </c>
      <c r="F30" s="32">
        <v>43525</v>
      </c>
      <c r="G30" s="33" t="s">
        <v>19</v>
      </c>
      <c r="H30" s="34" t="s">
        <v>58</v>
      </c>
    </row>
    <row r="31" spans="1:11" s="35" customFormat="1" ht="33.75" x14ac:dyDescent="0.2">
      <c r="A31" s="28" t="s">
        <v>55</v>
      </c>
      <c r="B31" s="29" t="s">
        <v>59</v>
      </c>
      <c r="C31" s="29" t="s">
        <v>60</v>
      </c>
      <c r="D31" s="31">
        <v>1</v>
      </c>
      <c r="E31" s="31">
        <f t="shared" si="0"/>
        <v>1</v>
      </c>
      <c r="F31" s="32">
        <v>43101</v>
      </c>
      <c r="G31" s="33" t="s">
        <v>19</v>
      </c>
      <c r="H31" s="34" t="s">
        <v>46</v>
      </c>
    </row>
    <row r="32" spans="1:11" s="35" customFormat="1" ht="22.5" x14ac:dyDescent="0.2">
      <c r="A32" s="28" t="s">
        <v>61</v>
      </c>
      <c r="B32" s="29" t="s">
        <v>62</v>
      </c>
      <c r="C32" s="30" t="s">
        <v>63</v>
      </c>
      <c r="D32" s="31">
        <v>12100</v>
      </c>
      <c r="E32" s="31">
        <f t="shared" si="0"/>
        <v>12100</v>
      </c>
      <c r="F32" s="32">
        <v>44258</v>
      </c>
      <c r="G32" s="33" t="s">
        <v>19</v>
      </c>
      <c r="H32" s="34" t="s">
        <v>64</v>
      </c>
    </row>
    <row r="33" spans="1:11" s="35" customFormat="1" ht="22.5" x14ac:dyDescent="0.2">
      <c r="A33" s="28" t="s">
        <v>61</v>
      </c>
      <c r="B33" s="29" t="s">
        <v>62</v>
      </c>
      <c r="C33" s="30" t="s">
        <v>63</v>
      </c>
      <c r="D33" s="31">
        <v>30700</v>
      </c>
      <c r="E33" s="31">
        <f t="shared" si="0"/>
        <v>30700</v>
      </c>
      <c r="F33" s="32">
        <v>44316</v>
      </c>
      <c r="G33" s="33" t="s">
        <v>19</v>
      </c>
      <c r="H33" s="34" t="s">
        <v>64</v>
      </c>
    </row>
    <row r="34" spans="1:11" s="35" customFormat="1" ht="22.5" x14ac:dyDescent="0.2">
      <c r="A34" s="28" t="s">
        <v>61</v>
      </c>
      <c r="B34" s="29" t="s">
        <v>62</v>
      </c>
      <c r="C34" s="30" t="s">
        <v>63</v>
      </c>
      <c r="D34" s="31">
        <v>252041</v>
      </c>
      <c r="E34" s="31">
        <f t="shared" si="0"/>
        <v>252041</v>
      </c>
      <c r="F34" s="32">
        <v>44377</v>
      </c>
      <c r="G34" s="33" t="s">
        <v>19</v>
      </c>
      <c r="H34" s="34" t="s">
        <v>64</v>
      </c>
    </row>
    <row r="35" spans="1:11" s="35" customFormat="1" ht="22.5" x14ac:dyDescent="0.2">
      <c r="A35" s="28" t="s">
        <v>61</v>
      </c>
      <c r="B35" s="29" t="s">
        <v>65</v>
      </c>
      <c r="C35" s="30" t="s">
        <v>63</v>
      </c>
      <c r="D35" s="31">
        <v>20000</v>
      </c>
      <c r="E35" s="31">
        <f t="shared" si="0"/>
        <v>20000</v>
      </c>
      <c r="F35" s="32">
        <v>44522</v>
      </c>
      <c r="G35" s="33" t="s">
        <v>19</v>
      </c>
      <c r="H35" s="34" t="s">
        <v>66</v>
      </c>
    </row>
    <row r="36" spans="1:11" s="35" customFormat="1" ht="22.5" x14ac:dyDescent="0.2">
      <c r="A36" s="28" t="s">
        <v>67</v>
      </c>
      <c r="B36" s="29" t="s">
        <v>25</v>
      </c>
      <c r="C36" s="30" t="s">
        <v>18</v>
      </c>
      <c r="D36" s="31">
        <v>8905</v>
      </c>
      <c r="E36" s="31">
        <f t="shared" si="0"/>
        <v>8905</v>
      </c>
      <c r="F36" s="32">
        <v>42760</v>
      </c>
      <c r="G36" s="33" t="s">
        <v>19</v>
      </c>
      <c r="H36" s="34" t="s">
        <v>68</v>
      </c>
      <c r="I36" s="36"/>
      <c r="J36" s="36"/>
      <c r="K36" s="36"/>
    </row>
    <row r="37" spans="1:11" s="35" customFormat="1" ht="22.5" x14ac:dyDescent="0.2">
      <c r="A37" s="28" t="s">
        <v>67</v>
      </c>
      <c r="B37" s="29" t="s">
        <v>69</v>
      </c>
      <c r="C37" s="29" t="s">
        <v>70</v>
      </c>
      <c r="D37" s="31">
        <v>57263.4</v>
      </c>
      <c r="E37" s="31">
        <f t="shared" si="0"/>
        <v>57263.4</v>
      </c>
      <c r="F37" s="32">
        <v>43865</v>
      </c>
      <c r="G37" s="33" t="s">
        <v>19</v>
      </c>
      <c r="H37" s="34" t="s">
        <v>71</v>
      </c>
    </row>
    <row r="38" spans="1:11" s="35" customFormat="1" x14ac:dyDescent="0.2">
      <c r="A38" s="28" t="s">
        <v>72</v>
      </c>
      <c r="B38" s="29" t="s">
        <v>73</v>
      </c>
      <c r="C38" s="30" t="s">
        <v>45</v>
      </c>
      <c r="D38" s="31">
        <v>9867.18</v>
      </c>
      <c r="E38" s="31">
        <f t="shared" si="0"/>
        <v>9867.18</v>
      </c>
      <c r="F38" s="32">
        <v>42846</v>
      </c>
      <c r="G38" s="33" t="s">
        <v>19</v>
      </c>
      <c r="H38" s="34" t="s">
        <v>74</v>
      </c>
    </row>
    <row r="39" spans="1:11" s="35" customFormat="1" ht="22.5" x14ac:dyDescent="0.2">
      <c r="A39" s="28" t="s">
        <v>72</v>
      </c>
      <c r="B39" s="29" t="s">
        <v>75</v>
      </c>
      <c r="C39" s="30" t="s">
        <v>45</v>
      </c>
      <c r="D39" s="31">
        <v>44</v>
      </c>
      <c r="E39" s="31">
        <f t="shared" si="0"/>
        <v>44</v>
      </c>
      <c r="F39" s="32">
        <v>43010</v>
      </c>
      <c r="G39" s="33" t="s">
        <v>19</v>
      </c>
      <c r="H39" s="34" t="s">
        <v>76</v>
      </c>
      <c r="I39" s="36"/>
      <c r="J39" s="36"/>
      <c r="K39" s="36"/>
    </row>
    <row r="40" spans="1:11" x14ac:dyDescent="0.2">
      <c r="A40" s="37" t="s">
        <v>77</v>
      </c>
      <c r="B40" s="38"/>
      <c r="C40" s="39"/>
      <c r="D40" s="40">
        <f>SUM(D9:D39)</f>
        <v>2896979.6300000004</v>
      </c>
      <c r="E40" s="40">
        <f>SUM(E9:E39)</f>
        <v>2896979.6300000004</v>
      </c>
      <c r="F40" s="41"/>
      <c r="G40" s="42"/>
      <c r="H40" s="42"/>
    </row>
    <row r="41" spans="1:11" x14ac:dyDescent="0.2">
      <c r="A41" s="43"/>
      <c r="B41" s="44"/>
      <c r="C41" s="44"/>
      <c r="D41" s="45"/>
      <c r="E41" s="46"/>
      <c r="F41" s="47"/>
      <c r="G41" s="44"/>
      <c r="H41" s="44"/>
    </row>
    <row r="42" spans="1:11" x14ac:dyDescent="0.2">
      <c r="A42" s="43"/>
      <c r="B42" s="44"/>
      <c r="C42" s="45"/>
      <c r="D42" s="45"/>
      <c r="E42" s="46"/>
      <c r="F42" s="44"/>
      <c r="G42" s="44"/>
      <c r="H42" s="44"/>
    </row>
    <row r="43" spans="1:11" x14ac:dyDescent="0.2">
      <c r="A43" s="43"/>
      <c r="B43" s="44"/>
      <c r="C43" s="44"/>
      <c r="D43" s="44"/>
      <c r="E43" s="44"/>
      <c r="F43" s="44"/>
      <c r="G43" s="44"/>
      <c r="H43" s="44"/>
    </row>
    <row r="44" spans="1:11" x14ac:dyDescent="0.2">
      <c r="A44" s="43"/>
      <c r="B44" s="44"/>
      <c r="C44" s="48"/>
      <c r="D44" s="48"/>
      <c r="E44" s="44"/>
      <c r="F44" s="44"/>
      <c r="G44" s="44"/>
      <c r="H44" s="44"/>
    </row>
    <row r="45" spans="1:11" x14ac:dyDescent="0.2">
      <c r="A45" s="43"/>
      <c r="B45" s="44"/>
      <c r="C45" s="49"/>
      <c r="D45" s="49"/>
      <c r="E45" s="44"/>
      <c r="F45" s="44"/>
      <c r="G45" s="44"/>
      <c r="H45" s="44"/>
    </row>
    <row r="47" spans="1:11" x14ac:dyDescent="0.2">
      <c r="B47" s="51"/>
      <c r="C47" s="51"/>
      <c r="D47" s="51"/>
      <c r="E47" s="51"/>
      <c r="F47" s="51"/>
    </row>
    <row r="48" spans="1:11" x14ac:dyDescent="0.2">
      <c r="B48" s="50"/>
      <c r="C48" s="52"/>
      <c r="D48"/>
      <c r="E48"/>
      <c r="F48"/>
    </row>
    <row r="49" spans="2:8" x14ac:dyDescent="0.2">
      <c r="B49" s="53"/>
      <c r="C49" s="53"/>
      <c r="D49" s="54"/>
      <c r="E49" s="54"/>
      <c r="F49" s="54"/>
      <c r="G49" s="54"/>
      <c r="H49" s="54"/>
    </row>
    <row r="50" spans="2:8" x14ac:dyDescent="0.2">
      <c r="B50" s="53"/>
      <c r="C50" s="53"/>
      <c r="D50" s="54"/>
      <c r="E50" s="54"/>
      <c r="F50" s="54"/>
      <c r="G50" s="54"/>
      <c r="H50" s="54"/>
    </row>
    <row r="51" spans="2:8" x14ac:dyDescent="0.2">
      <c r="B51" s="53"/>
      <c r="C51" s="53"/>
      <c r="D51" s="54"/>
      <c r="E51" s="54"/>
      <c r="F51" s="54"/>
      <c r="G51" s="54"/>
      <c r="H51" s="54"/>
    </row>
    <row r="52" spans="2:8" x14ac:dyDescent="0.2">
      <c r="B52" s="53"/>
      <c r="C52" s="53"/>
      <c r="D52" s="54"/>
      <c r="E52" s="54"/>
      <c r="F52" s="54"/>
      <c r="G52" s="54"/>
      <c r="H52" s="54"/>
    </row>
    <row r="53" spans="2:8" ht="12.75" customHeight="1" x14ac:dyDescent="0.2">
      <c r="B53" s="53"/>
      <c r="C53" s="53"/>
      <c r="D53" s="55"/>
      <c r="E53" s="55"/>
      <c r="F53" s="55"/>
      <c r="G53" s="55"/>
      <c r="H53" s="55"/>
    </row>
    <row r="54" spans="2:8" x14ac:dyDescent="0.2">
      <c r="B54" s="56"/>
      <c r="C54" s="56"/>
      <c r="D54" s="55"/>
      <c r="E54" s="55"/>
      <c r="F54" s="55"/>
      <c r="G54" s="55"/>
      <c r="H54" s="55"/>
    </row>
    <row r="55" spans="2:8" ht="23.25" customHeight="1" x14ac:dyDescent="0.2">
      <c r="B55" s="53"/>
      <c r="C55" s="53"/>
      <c r="D55" s="55"/>
      <c r="E55" s="55"/>
      <c r="F55" s="55"/>
      <c r="G55" s="55"/>
      <c r="H55" s="55"/>
    </row>
    <row r="56" spans="2:8" x14ac:dyDescent="0.2">
      <c r="B56" s="53"/>
      <c r="C56" s="53"/>
      <c r="D56" s="55"/>
      <c r="E56" s="55"/>
      <c r="F56" s="55"/>
      <c r="G56" s="55"/>
      <c r="H56" s="55"/>
    </row>
    <row r="57" spans="2:8" x14ac:dyDescent="0.2">
      <c r="B57" s="53"/>
      <c r="C57" s="53"/>
      <c r="D57" s="55"/>
      <c r="E57" s="55"/>
      <c r="F57" s="55"/>
      <c r="G57" s="55"/>
      <c r="H57" s="55"/>
    </row>
    <row r="58" spans="2:8" x14ac:dyDescent="0.2">
      <c r="B58" s="53"/>
      <c r="C58" s="53"/>
      <c r="D58" s="55"/>
      <c r="E58" s="55"/>
      <c r="F58" s="55"/>
      <c r="G58" s="55"/>
      <c r="H58" s="55"/>
    </row>
    <row r="59" spans="2:8" x14ac:dyDescent="0.2">
      <c r="B59" s="57"/>
      <c r="C59" s="58"/>
      <c r="D59" s="59"/>
    </row>
    <row r="60" spans="2:8" x14ac:dyDescent="0.2">
      <c r="B60" s="57"/>
      <c r="C60" s="58"/>
      <c r="D60" s="59"/>
    </row>
    <row r="61" spans="2:8" x14ac:dyDescent="0.2">
      <c r="B61" s="62"/>
      <c r="C61" s="63"/>
      <c r="D61" s="59"/>
    </row>
  </sheetData>
  <mergeCells count="31">
    <mergeCell ref="B57:C57"/>
    <mergeCell ref="D57:H57"/>
    <mergeCell ref="B58:C58"/>
    <mergeCell ref="D58:H58"/>
    <mergeCell ref="B54:C54"/>
    <mergeCell ref="D54:H54"/>
    <mergeCell ref="B55:C55"/>
    <mergeCell ref="D55:H55"/>
    <mergeCell ref="B56:C56"/>
    <mergeCell ref="D56:H56"/>
    <mergeCell ref="B51:C51"/>
    <mergeCell ref="D51:H51"/>
    <mergeCell ref="B52:C52"/>
    <mergeCell ref="D52:H52"/>
    <mergeCell ref="B53:C53"/>
    <mergeCell ref="D53:H53"/>
    <mergeCell ref="A40:C40"/>
    <mergeCell ref="C44:D44"/>
    <mergeCell ref="B47:F47"/>
    <mergeCell ref="B49:C49"/>
    <mergeCell ref="D49:H49"/>
    <mergeCell ref="B50:C50"/>
    <mergeCell ref="D50:H50"/>
    <mergeCell ref="A1:H1"/>
    <mergeCell ref="A2:H2"/>
    <mergeCell ref="A4:H4"/>
    <mergeCell ref="A5:H5"/>
    <mergeCell ref="A7:A8"/>
    <mergeCell ref="B7:B8"/>
    <mergeCell ref="C7:C8"/>
    <mergeCell ref="H7:H8"/>
  </mergeCells>
  <printOptions horizontalCentered="1"/>
  <pageMargins left="0.11811023622047245" right="0.11811023622047245" top="0.39370078740157483" bottom="0.39370078740157483" header="0" footer="0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MIACP-02</vt:lpstr>
      <vt:lpstr>'MIACP-02'!Área_de_impresión</vt:lpstr>
      <vt:lpstr>'MIACP-02'!Títulos_a_imprimir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Tellez</dc:creator>
  <cp:lastModifiedBy>Amalia Tellez</cp:lastModifiedBy>
  <dcterms:created xsi:type="dcterms:W3CDTF">2022-04-27T16:10:15Z</dcterms:created>
  <dcterms:modified xsi:type="dcterms:W3CDTF">2022-04-27T16:11:58Z</dcterms:modified>
</cp:coreProperties>
</file>