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Sheet1" sheetId="1" r:id="rId1"/>
  </sheets>
  <definedNames>
    <definedName name="_xlnm.Print_Area" localSheetId="0">'Sheet1'!$A$1:$H$51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<sst xmlns="http://schemas.openxmlformats.org/spreadsheetml/2006/main" count="168" uniqueCount="89">
  <si>
    <t>CLAVE</t>
  </si>
  <si>
    <t>NOMBRE DEL DEUDOR</t>
  </si>
  <si>
    <t>FONDO</t>
  </si>
  <si>
    <t>MONTO TOTAL DEL ADEUDO</t>
  </si>
  <si>
    <t>SALDO ACTUAL DEL ADEUDO</t>
  </si>
  <si>
    <t>FECHA DEL ADEUDO</t>
  </si>
  <si>
    <t>CONDICIONES DE PAGO</t>
  </si>
  <si>
    <t>CONCEPTO</t>
  </si>
  <si>
    <t>1122-1-11101-2016-0-0-0</t>
  </si>
  <si>
    <t>Recursos Fiscales2016</t>
  </si>
  <si>
    <t>Transferencia Electrónico de fondos</t>
  </si>
  <si>
    <t>1122-1-11101-2017-0-0-0</t>
  </si>
  <si>
    <t>Recursos Fiscales2017</t>
  </si>
  <si>
    <t>1122-1-11101-2018-0-0-0</t>
  </si>
  <si>
    <t>Recursos Fiscales2018</t>
  </si>
  <si>
    <t>1123-1-11101-2017-0-0-0</t>
  </si>
  <si>
    <t>1123-1-11101-2022-MMR204413DJXX-211001-0</t>
  </si>
  <si>
    <t>TARJETA CORPORATIVA DE MINERAL DE LA REFORMA JACG</t>
  </si>
  <si>
    <t>Recursos Fiscales2022</t>
  </si>
  <si>
    <t>1123-1-11101-2022-XAXX010101072-441002-0</t>
  </si>
  <si>
    <t>TARJETA FJVP 4155710200378239</t>
  </si>
  <si>
    <t>1123-1-11101-2022-XAXX010101073-441002-0</t>
  </si>
  <si>
    <t>TARJETA MMJB 4155710200378122</t>
  </si>
  <si>
    <t>1123-1-11507-2016-0-0-0</t>
  </si>
  <si>
    <t>Fondo de Fiscalización y Recaudación2016</t>
  </si>
  <si>
    <t>1124-1-11101-2018-0-0-0</t>
  </si>
  <si>
    <t>1124-1-11101-2021-0-0-0</t>
  </si>
  <si>
    <t>Recursos Fiscales2021</t>
  </si>
  <si>
    <t>1124-1-22501-2016-0-0-0</t>
  </si>
  <si>
    <t>Fondo de Aportaciones para la Infraestructura Social Municipal2016</t>
  </si>
  <si>
    <t>1124-1-22501-2018-0-0-0</t>
  </si>
  <si>
    <t>Fondo de Aportaciones para la Infraestructura Social Municipal2018</t>
  </si>
  <si>
    <t>1124-1-22502-2016-0-0-0</t>
  </si>
  <si>
    <t>Fondo de Aportaciones para el Fortalecimiento Municipal2016</t>
  </si>
  <si>
    <t>1129-1-11101-2016-0-0-0</t>
  </si>
  <si>
    <t>1129-1-11511-2017-0-0-0</t>
  </si>
  <si>
    <t>Fondo de Compensación2017</t>
  </si>
  <si>
    <t>1131-1-11101-2017-0-0-0</t>
  </si>
  <si>
    <t>1134-1-22501-2022-BAHJ860416L98-2022/FAISM051029-614042</t>
  </si>
  <si>
    <t>JOSE BAUTISTA HERNANDEZ</t>
  </si>
  <si>
    <t>Fondo de Aportaciones para la Infraestructura Social Municipal2022</t>
  </si>
  <si>
    <t>2022/FAISM051029 Construcción de Dren Pluvial en Calle Tepozan, Paseo de las Reynas</t>
  </si>
  <si>
    <t>1134-1-22501-2022-LOAL5312173C9-2022/FAISM051030-615019</t>
  </si>
  <si>
    <t>JOSE LAZARO LOPEZ ALARCON</t>
  </si>
  <si>
    <t>2022/FAISM051030 Construcción de Pavimentación de Concreto Hidráulico en Avenida Álamo Dorado, Villas del Álamo</t>
  </si>
  <si>
    <t>1134-1-22501-2022-MAX1101184F1-2022/FAISM051023-615015</t>
  </si>
  <si>
    <t>MEDIO AMBIENTE XOCHICALLI INMEDIATA SA DE CV</t>
  </si>
  <si>
    <t>2022/FAISM051023 Construcción de Pavimento de Concreto Hidráulico Calle San Pablo, Colonia Carboneras</t>
  </si>
  <si>
    <t>1134-1-22501-2022-VIAE680328G38-2022/FAISM051032-614044</t>
  </si>
  <si>
    <t>EDMUNDO VITAL ANGUIANO</t>
  </si>
  <si>
    <t>2022/FAISM051032 Construcción de Línea de Drenaje Sanitario de la Avenida Álamo Dorado, Villas del Álamo</t>
  </si>
  <si>
    <t xml:space="preserve">Tarjeta Empresarial </t>
  </si>
  <si>
    <t xml:space="preserve">MUNICIPIO DE MINERAL DE LA REFORMA, HGO. </t>
  </si>
  <si>
    <t xml:space="preserve">CUENTA PÚBLICA MUNICIPAL </t>
  </si>
  <si>
    <t>CÉDULA  ANALITÍCA DE DEUDORES DIVERSOS</t>
  </si>
  <si>
    <t>AL 31 DE DICIEMBRE DE 2022</t>
  </si>
  <si>
    <t>TOTAL</t>
  </si>
  <si>
    <t xml:space="preserve">MARIANA JIMENEZ FERNANDEZ  </t>
  </si>
  <si>
    <t>YADIRA GONZALEZ PEREZ</t>
  </si>
  <si>
    <t xml:space="preserve">PUBLICITY ROUGE SA DE CV </t>
  </si>
  <si>
    <t>SONIA FLORES SANCHEZ</t>
  </si>
  <si>
    <t xml:space="preserve">GONZALO GUTIERREZ LOYA </t>
  </si>
  <si>
    <t>SECRETARIA DE FINANZAS Y ADMINISTRACION GOBIERNO DEL ESTADO DE HIDALGO</t>
  </si>
  <si>
    <t xml:space="preserve">NELLY NATALI MATA RODRIGUEZ </t>
  </si>
  <si>
    <t xml:space="preserve">JUAN ANTONIO MARTINEZ HERNANDEZ </t>
  </si>
  <si>
    <t>No Identificado</t>
  </si>
  <si>
    <t>Saldos Iniciales del Ejercicio 2016</t>
  </si>
  <si>
    <t>FGP 2017</t>
  </si>
  <si>
    <t xml:space="preserve">GONZALO CURIEL GUTIERREZ </t>
  </si>
  <si>
    <t>Saldos Iniciales del Ejercicio 2017</t>
  </si>
  <si>
    <t xml:space="preserve">MUNICIPIO DE MINERAL DE LA REFORMA (REPO 2016) </t>
  </si>
  <si>
    <t xml:space="preserve">MUNICIPIO DE MINERAL DE LA REFORMA (REPO 2020) </t>
  </si>
  <si>
    <t xml:space="preserve">MUNICIPIO DE MINERAL DE LA REFORMA (TARJETA EMPRESARIAL 2021) </t>
  </si>
  <si>
    <t>Provisión para reintegro de recurso de REPO 2020 a REPO 2021</t>
  </si>
  <si>
    <t>Traspaso de recursos entre cuentas REPO 21 de Concentradora a REPO Banco Azteca</t>
  </si>
  <si>
    <t xml:space="preserve">MUNICIPIO DE MINERAL DE LA REFORMA (FAISM 2016) </t>
  </si>
  <si>
    <t>Registro contable Banorte Banco Mercantil Del Norte SA de la cuenta embargada Exp 1186/2016</t>
  </si>
  <si>
    <t>BANSEFI SNC</t>
  </si>
  <si>
    <t>Retención Atn. 741/2019 Juzgado 2 Merc Pachuca</t>
  </si>
  <si>
    <t>Retenciones de nómina compensaciones</t>
  </si>
  <si>
    <t>Reintegro de recursos</t>
  </si>
  <si>
    <t xml:space="preserve">MUNICIPIO DE MINERAL DE LA REFORMA (REPO 2018) </t>
  </si>
  <si>
    <t>Traspaso de recurso de Compensación 17 a REPO 2018 (pendiente de reintegro) cuenta embargada</t>
  </si>
  <si>
    <t>NORMA ISELA HERNANDEZ VILLEGAS</t>
  </si>
  <si>
    <t xml:space="preserve"> COMERCIALIZADORA VETERINARIA  GUAYANGAREO SA DE CV </t>
  </si>
  <si>
    <t>Anticipo a proveedor artículos eléctricos</t>
  </si>
  <si>
    <t xml:space="preserve"> Materiales p/campaña de esterilización</t>
  </si>
  <si>
    <t>REPO 2018</t>
  </si>
  <si>
    <t>Saldos Iniciales del Ejercicio 2018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</si>
</sst>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"/>
    <numFmt numFmtId="165" formatCode="dd\-mmm\-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7">
    <font>
      <sz val="10"/>
      <color indexed="8"/>
      <name val="ARIAL"/>
      <family val="0"/>
    </font>
    <font>
      <sz val="12"/>
      <color indexed="8"/>
      <name val="Vani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0"/>
    </font>
    <font>
      <b/>
      <sz val="3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11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top"/>
    </xf>
    <xf numFmtId="0" fontId="0" fillId="0" borderId="12" xfId="0" applyBorder="1" applyAlignment="1">
      <alignment horizontal="left" vertical="top" wrapText="1" readingOrder="1"/>
    </xf>
    <xf numFmtId="0" fontId="0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170" fontId="1" fillId="0" borderId="0" xfId="51" applyNumberFormat="1" applyFont="1" applyAlignment="1">
      <alignment horizontal="center" vertical="top"/>
    </xf>
    <xf numFmtId="170" fontId="2" fillId="33" borderId="10" xfId="51" applyNumberFormat="1" applyFont="1" applyFill="1" applyBorder="1" applyAlignment="1">
      <alignment horizontal="center" vertical="center" wrapText="1" readingOrder="1"/>
    </xf>
    <xf numFmtId="170" fontId="0" fillId="0" borderId="10" xfId="51" applyNumberFormat="1" applyFont="1" applyFill="1" applyBorder="1" applyAlignment="1">
      <alignment horizontal="right" vertical="center" wrapText="1"/>
    </xf>
    <xf numFmtId="170" fontId="0" fillId="0" borderId="0" xfId="51" applyNumberFormat="1" applyFont="1" applyAlignment="1">
      <alignment vertical="top"/>
    </xf>
    <xf numFmtId="170" fontId="24" fillId="0" borderId="10" xfId="51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left" vertical="center" wrapText="1" readingOrder="1"/>
    </xf>
    <xf numFmtId="0" fontId="24" fillId="0" borderId="11" xfId="0" applyFont="1" applyBorder="1" applyAlignment="1">
      <alignment horizontal="left" vertical="center" wrapText="1" readingOrder="1"/>
    </xf>
    <xf numFmtId="0" fontId="24" fillId="0" borderId="0" xfId="0" applyFont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42</xdr:row>
      <xdr:rowOff>57150</xdr:rowOff>
    </xdr:from>
    <xdr:to>
      <xdr:col>7</xdr:col>
      <xdr:colOff>104775</xdr:colOff>
      <xdr:row>48</xdr:row>
      <xdr:rowOff>152400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200275" y="18249900"/>
          <a:ext cx="95250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PRESIDENTE MUNICIPAL CONSTITUCIONAL                                                      SECRETARIA DE TESORERÍA                                                         SÍNDICO HACENDARIO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ISRAEL JORGE FÉLIX SOTO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ANAL AURA ORTIZ FLORES                                            L.C. MATILDE ORTEGA MARTÍNEZ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1343025</xdr:colOff>
      <xdr:row>0</xdr:row>
      <xdr:rowOff>66675</xdr:rowOff>
    </xdr:from>
    <xdr:to>
      <xdr:col>7</xdr:col>
      <xdr:colOff>2295525</xdr:colOff>
      <xdr:row>1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12963525" y="66675"/>
          <a:ext cx="952500" cy="333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MIACP-02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40"/>
  <sheetViews>
    <sheetView showGridLines="0" tabSelected="1" zoomScalePageLayoutView="0" workbookViewId="0" topLeftCell="A1">
      <selection activeCell="A7" sqref="A7:A8"/>
    </sheetView>
  </sheetViews>
  <sheetFormatPr defaultColWidth="6.8515625" defaultRowHeight="12.75" customHeight="1"/>
  <cols>
    <col min="1" max="1" width="25.57421875" style="0" customWidth="1"/>
    <col min="2" max="2" width="34.00390625" style="0" customWidth="1"/>
    <col min="3" max="3" width="34.140625" style="13" customWidth="1"/>
    <col min="4" max="4" width="14.421875" style="17" customWidth="1"/>
    <col min="5" max="5" width="15.421875" style="17" customWidth="1"/>
    <col min="6" max="6" width="18.140625" style="0" customWidth="1"/>
    <col min="7" max="7" width="32.57421875" style="0" customWidth="1"/>
    <col min="8" max="8" width="35.8515625" style="0" customWidth="1"/>
  </cols>
  <sheetData>
    <row r="1" spans="1:8" ht="18" customHeight="1">
      <c r="A1" s="6" t="s">
        <v>52</v>
      </c>
      <c r="B1" s="6"/>
      <c r="C1" s="6"/>
      <c r="D1" s="6"/>
      <c r="E1" s="6"/>
      <c r="F1" s="6"/>
      <c r="G1" s="6"/>
      <c r="H1" s="6"/>
    </row>
    <row r="2" spans="1:8" ht="18" customHeight="1">
      <c r="A2" s="6" t="s">
        <v>53</v>
      </c>
      <c r="B2" s="6"/>
      <c r="C2" s="6"/>
      <c r="D2" s="6"/>
      <c r="E2" s="6"/>
      <c r="F2" s="6"/>
      <c r="G2" s="6"/>
      <c r="H2" s="6"/>
    </row>
    <row r="3" spans="1:8" ht="18" customHeight="1">
      <c r="A3" s="1"/>
      <c r="B3" s="1"/>
      <c r="C3" s="1"/>
      <c r="D3" s="14"/>
      <c r="E3" s="14"/>
      <c r="F3" s="1"/>
      <c r="G3" s="1"/>
      <c r="H3" s="1"/>
    </row>
    <row r="4" spans="1:8" ht="16.5" customHeight="1">
      <c r="A4" s="6" t="s">
        <v>54</v>
      </c>
      <c r="B4" s="6"/>
      <c r="C4" s="6"/>
      <c r="D4" s="6"/>
      <c r="E4" s="6"/>
      <c r="F4" s="6"/>
      <c r="G4" s="6"/>
      <c r="H4" s="6"/>
    </row>
    <row r="5" spans="1:8" ht="14.25" customHeight="1">
      <c r="A5" s="6" t="s">
        <v>55</v>
      </c>
      <c r="B5" s="6"/>
      <c r="C5" s="6"/>
      <c r="D5" s="6"/>
      <c r="E5" s="6"/>
      <c r="F5" s="6"/>
      <c r="G5" s="6"/>
      <c r="H5" s="6"/>
    </row>
    <row r="6" spans="1:8" ht="14.25" customHeight="1">
      <c r="A6" s="7"/>
      <c r="B6" s="7"/>
      <c r="C6" s="7"/>
      <c r="D6" s="7"/>
      <c r="E6" s="7"/>
      <c r="F6" s="7"/>
      <c r="G6" s="7"/>
      <c r="H6" s="7"/>
    </row>
    <row r="7" spans="1:8" s="2" customFormat="1" ht="12" customHeight="1">
      <c r="A7" s="3" t="s">
        <v>0</v>
      </c>
      <c r="B7" s="3" t="s">
        <v>1</v>
      </c>
      <c r="C7" s="3" t="s">
        <v>2</v>
      </c>
      <c r="D7" s="15" t="s">
        <v>3</v>
      </c>
      <c r="E7" s="15" t="s">
        <v>4</v>
      </c>
      <c r="F7" s="3" t="s">
        <v>5</v>
      </c>
      <c r="G7" s="3" t="s">
        <v>6</v>
      </c>
      <c r="H7" s="4" t="s">
        <v>7</v>
      </c>
    </row>
    <row r="8" spans="1:8" s="2" customFormat="1" ht="12" customHeight="1">
      <c r="A8" s="3"/>
      <c r="B8" s="3"/>
      <c r="C8" s="3"/>
      <c r="D8" s="15"/>
      <c r="E8" s="15"/>
      <c r="F8" s="3"/>
      <c r="G8" s="3"/>
      <c r="H8" s="4"/>
    </row>
    <row r="9" spans="1:8" s="11" customFormat="1" ht="40.5" customHeight="1">
      <c r="A9" s="8" t="s">
        <v>8</v>
      </c>
      <c r="B9" s="8" t="s">
        <v>57</v>
      </c>
      <c r="C9" s="12" t="s">
        <v>9</v>
      </c>
      <c r="D9" s="16">
        <v>-26940.35</v>
      </c>
      <c r="E9" s="16">
        <f>+D9</f>
        <v>-26940.35</v>
      </c>
      <c r="F9" s="9">
        <v>42735</v>
      </c>
      <c r="G9" s="8" t="s">
        <v>65</v>
      </c>
      <c r="H9" s="10" t="s">
        <v>66</v>
      </c>
    </row>
    <row r="10" spans="1:8" s="11" customFormat="1" ht="40.5" customHeight="1">
      <c r="A10" s="8" t="s">
        <v>8</v>
      </c>
      <c r="B10" s="8" t="s">
        <v>58</v>
      </c>
      <c r="C10" s="12" t="s">
        <v>9</v>
      </c>
      <c r="D10" s="16">
        <v>0.04</v>
      </c>
      <c r="E10" s="16">
        <f aca="true" t="shared" si="0" ref="E10:E16">+D10</f>
        <v>0.04</v>
      </c>
      <c r="F10" s="9">
        <v>42735</v>
      </c>
      <c r="G10" s="8" t="s">
        <v>65</v>
      </c>
      <c r="H10" s="10" t="s">
        <v>66</v>
      </c>
    </row>
    <row r="11" spans="1:8" s="11" customFormat="1" ht="40.5" customHeight="1">
      <c r="A11" s="8" t="s">
        <v>8</v>
      </c>
      <c r="B11" s="8" t="s">
        <v>59</v>
      </c>
      <c r="C11" s="12" t="s">
        <v>9</v>
      </c>
      <c r="D11" s="16">
        <v>1214.72</v>
      </c>
      <c r="E11" s="16">
        <f t="shared" si="0"/>
        <v>1214.72</v>
      </c>
      <c r="F11" s="9">
        <v>42735</v>
      </c>
      <c r="G11" s="8" t="s">
        <v>65</v>
      </c>
      <c r="H11" s="10" t="s">
        <v>66</v>
      </c>
    </row>
    <row r="12" spans="1:8" s="11" customFormat="1" ht="40.5" customHeight="1">
      <c r="A12" s="8" t="s">
        <v>8</v>
      </c>
      <c r="B12" s="8" t="s">
        <v>60</v>
      </c>
      <c r="C12" s="12" t="s">
        <v>9</v>
      </c>
      <c r="D12" s="16">
        <v>1500</v>
      </c>
      <c r="E12" s="16">
        <f t="shared" si="0"/>
        <v>1500</v>
      </c>
      <c r="F12" s="9">
        <v>42735</v>
      </c>
      <c r="G12" s="8" t="s">
        <v>65</v>
      </c>
      <c r="H12" s="10" t="s">
        <v>66</v>
      </c>
    </row>
    <row r="13" spans="1:8" s="11" customFormat="1" ht="40.5" customHeight="1">
      <c r="A13" s="8" t="s">
        <v>8</v>
      </c>
      <c r="B13" s="8" t="s">
        <v>61</v>
      </c>
      <c r="C13" s="12" t="s">
        <v>9</v>
      </c>
      <c r="D13" s="16">
        <v>423121.13</v>
      </c>
      <c r="E13" s="16">
        <f t="shared" si="0"/>
        <v>423121.13</v>
      </c>
      <c r="F13" s="9">
        <v>42735</v>
      </c>
      <c r="G13" s="8" t="s">
        <v>65</v>
      </c>
      <c r="H13" s="10" t="s">
        <v>66</v>
      </c>
    </row>
    <row r="14" spans="1:8" s="11" customFormat="1" ht="40.5" customHeight="1">
      <c r="A14" s="8" t="s">
        <v>8</v>
      </c>
      <c r="B14" s="8" t="s">
        <v>62</v>
      </c>
      <c r="C14" s="12" t="s">
        <v>9</v>
      </c>
      <c r="D14" s="16">
        <v>360000</v>
      </c>
      <c r="E14" s="16">
        <f t="shared" si="0"/>
        <v>360000</v>
      </c>
      <c r="F14" s="9">
        <v>42735</v>
      </c>
      <c r="G14" s="8" t="s">
        <v>65</v>
      </c>
      <c r="H14" s="10" t="s">
        <v>66</v>
      </c>
    </row>
    <row r="15" spans="1:8" s="11" customFormat="1" ht="40.5" customHeight="1">
      <c r="A15" s="8" t="s">
        <v>8</v>
      </c>
      <c r="B15" s="8" t="s">
        <v>63</v>
      </c>
      <c r="C15" s="12" t="s">
        <v>9</v>
      </c>
      <c r="D15" s="16">
        <v>9628</v>
      </c>
      <c r="E15" s="16">
        <f t="shared" si="0"/>
        <v>9628</v>
      </c>
      <c r="F15" s="9">
        <v>42735</v>
      </c>
      <c r="G15" s="8" t="s">
        <v>65</v>
      </c>
      <c r="H15" s="10" t="s">
        <v>66</v>
      </c>
    </row>
    <row r="16" spans="1:8" s="11" customFormat="1" ht="40.5" customHeight="1">
      <c r="A16" s="8" t="s">
        <v>8</v>
      </c>
      <c r="B16" s="8" t="s">
        <v>64</v>
      </c>
      <c r="C16" s="12" t="s">
        <v>9</v>
      </c>
      <c r="D16" s="16">
        <v>3500</v>
      </c>
      <c r="E16" s="16">
        <f t="shared" si="0"/>
        <v>3500</v>
      </c>
      <c r="F16" s="9">
        <v>42735</v>
      </c>
      <c r="G16" s="8" t="s">
        <v>65</v>
      </c>
      <c r="H16" s="10" t="s">
        <v>66</v>
      </c>
    </row>
    <row r="17" spans="1:8" s="11" customFormat="1" ht="40.5" customHeight="1">
      <c r="A17" s="8" t="s">
        <v>11</v>
      </c>
      <c r="B17" s="8" t="s">
        <v>67</v>
      </c>
      <c r="C17" s="12" t="s">
        <v>12</v>
      </c>
      <c r="D17" s="16">
        <v>0.05</v>
      </c>
      <c r="E17" s="16">
        <v>0.05</v>
      </c>
      <c r="F17" s="9">
        <v>42735</v>
      </c>
      <c r="G17" s="8" t="s">
        <v>65</v>
      </c>
      <c r="H17" s="10" t="s">
        <v>66</v>
      </c>
    </row>
    <row r="18" spans="1:8" s="11" customFormat="1" ht="40.5" customHeight="1">
      <c r="A18" s="8" t="s">
        <v>13</v>
      </c>
      <c r="B18" s="8" t="s">
        <v>87</v>
      </c>
      <c r="C18" s="12" t="s">
        <v>14</v>
      </c>
      <c r="D18" s="16">
        <v>-0.38</v>
      </c>
      <c r="E18" s="16">
        <v>-0.38</v>
      </c>
      <c r="F18" s="9">
        <v>43465</v>
      </c>
      <c r="G18" s="8" t="s">
        <v>65</v>
      </c>
      <c r="H18" s="10" t="s">
        <v>88</v>
      </c>
    </row>
    <row r="19" spans="1:8" s="11" customFormat="1" ht="40.5" customHeight="1">
      <c r="A19" s="8" t="s">
        <v>15</v>
      </c>
      <c r="B19" s="8" t="s">
        <v>68</v>
      </c>
      <c r="C19" s="12" t="s">
        <v>12</v>
      </c>
      <c r="D19" s="16">
        <v>3000</v>
      </c>
      <c r="E19" s="16">
        <v>3000</v>
      </c>
      <c r="F19" s="9">
        <v>43100</v>
      </c>
      <c r="G19" s="8" t="s">
        <v>65</v>
      </c>
      <c r="H19" s="10" t="s">
        <v>69</v>
      </c>
    </row>
    <row r="20" spans="1:8" s="11" customFormat="1" ht="40.5" customHeight="1">
      <c r="A20" s="8" t="s">
        <v>16</v>
      </c>
      <c r="B20" s="8" t="s">
        <v>17</v>
      </c>
      <c r="C20" s="12" t="s">
        <v>18</v>
      </c>
      <c r="D20" s="16">
        <v>76035.68000000001</v>
      </c>
      <c r="E20" s="16">
        <v>30609.32</v>
      </c>
      <c r="F20" s="9">
        <v>44925</v>
      </c>
      <c r="G20" s="8" t="s">
        <v>10</v>
      </c>
      <c r="H20" s="10" t="s">
        <v>51</v>
      </c>
    </row>
    <row r="21" spans="1:8" s="11" customFormat="1" ht="40.5" customHeight="1">
      <c r="A21" s="8" t="s">
        <v>19</v>
      </c>
      <c r="B21" s="8" t="s">
        <v>20</v>
      </c>
      <c r="C21" s="12" t="s">
        <v>18</v>
      </c>
      <c r="D21" s="16">
        <v>92542.73</v>
      </c>
      <c r="E21" s="16">
        <v>12457.27</v>
      </c>
      <c r="F21" s="9">
        <v>44866</v>
      </c>
      <c r="G21" s="8" t="s">
        <v>10</v>
      </c>
      <c r="H21" s="10" t="s">
        <v>51</v>
      </c>
    </row>
    <row r="22" spans="1:8" s="11" customFormat="1" ht="40.5" customHeight="1">
      <c r="A22" s="8" t="s">
        <v>21</v>
      </c>
      <c r="B22" s="8" t="s">
        <v>22</v>
      </c>
      <c r="C22" s="12" t="s">
        <v>18</v>
      </c>
      <c r="D22" s="16">
        <v>117996</v>
      </c>
      <c r="E22" s="16">
        <v>42004</v>
      </c>
      <c r="F22" s="9">
        <v>44904</v>
      </c>
      <c r="G22" s="8" t="s">
        <v>10</v>
      </c>
      <c r="H22" s="10" t="s">
        <v>51</v>
      </c>
    </row>
    <row r="23" spans="1:8" s="11" customFormat="1" ht="40.5" customHeight="1">
      <c r="A23" s="8" t="s">
        <v>23</v>
      </c>
      <c r="B23" s="8" t="s">
        <v>70</v>
      </c>
      <c r="C23" s="12" t="s">
        <v>24</v>
      </c>
      <c r="D23" s="16">
        <v>21289.11</v>
      </c>
      <c r="E23" s="16">
        <v>21289.11</v>
      </c>
      <c r="F23" s="9">
        <v>42735</v>
      </c>
      <c r="G23" s="8" t="s">
        <v>65</v>
      </c>
      <c r="H23" s="10" t="s">
        <v>66</v>
      </c>
    </row>
    <row r="24" spans="1:8" s="11" customFormat="1" ht="40.5" customHeight="1">
      <c r="A24" s="8" t="s">
        <v>25</v>
      </c>
      <c r="B24" s="23" t="s">
        <v>87</v>
      </c>
      <c r="C24" s="12" t="s">
        <v>14</v>
      </c>
      <c r="D24" s="16">
        <v>1</v>
      </c>
      <c r="E24" s="16">
        <v>1</v>
      </c>
      <c r="F24" s="9">
        <v>43465</v>
      </c>
      <c r="G24" s="8" t="s">
        <v>65</v>
      </c>
      <c r="H24" s="22" t="s">
        <v>88</v>
      </c>
    </row>
    <row r="25" spans="1:8" s="11" customFormat="1" ht="40.5" customHeight="1">
      <c r="A25" s="8" t="s">
        <v>26</v>
      </c>
      <c r="B25" s="8" t="s">
        <v>71</v>
      </c>
      <c r="C25" s="12" t="s">
        <v>27</v>
      </c>
      <c r="D25" s="16">
        <v>12100</v>
      </c>
      <c r="E25" s="16">
        <f>+D25</f>
        <v>12100</v>
      </c>
      <c r="F25" s="9">
        <v>44258</v>
      </c>
      <c r="G25" s="8" t="s">
        <v>65</v>
      </c>
      <c r="H25" s="10" t="s">
        <v>73</v>
      </c>
    </row>
    <row r="26" spans="1:8" s="11" customFormat="1" ht="40.5" customHeight="1">
      <c r="A26" s="8" t="s">
        <v>26</v>
      </c>
      <c r="B26" s="8" t="s">
        <v>71</v>
      </c>
      <c r="C26" s="12" t="s">
        <v>27</v>
      </c>
      <c r="D26" s="16">
        <v>30700</v>
      </c>
      <c r="E26" s="16">
        <f>+D26</f>
        <v>30700</v>
      </c>
      <c r="F26" s="9">
        <v>44316</v>
      </c>
      <c r="G26" s="8" t="s">
        <v>65</v>
      </c>
      <c r="H26" s="10" t="s">
        <v>73</v>
      </c>
    </row>
    <row r="27" spans="1:8" s="11" customFormat="1" ht="40.5" customHeight="1">
      <c r="A27" s="8" t="s">
        <v>26</v>
      </c>
      <c r="B27" s="8" t="s">
        <v>71</v>
      </c>
      <c r="C27" s="12" t="s">
        <v>27</v>
      </c>
      <c r="D27" s="16">
        <v>252041</v>
      </c>
      <c r="E27" s="16">
        <f>+D27</f>
        <v>252041</v>
      </c>
      <c r="F27" s="9">
        <v>44377</v>
      </c>
      <c r="G27" s="8" t="s">
        <v>65</v>
      </c>
      <c r="H27" s="10" t="s">
        <v>73</v>
      </c>
    </row>
    <row r="28" spans="1:8" s="11" customFormat="1" ht="40.5" customHeight="1">
      <c r="A28" s="8" t="s">
        <v>26</v>
      </c>
      <c r="B28" s="8" t="s">
        <v>72</v>
      </c>
      <c r="C28" s="12" t="s">
        <v>27</v>
      </c>
      <c r="D28" s="16">
        <v>20000</v>
      </c>
      <c r="E28" s="16">
        <f>+D28</f>
        <v>20000</v>
      </c>
      <c r="F28" s="9">
        <v>44522</v>
      </c>
      <c r="G28" s="8" t="s">
        <v>65</v>
      </c>
      <c r="H28" s="10" t="s">
        <v>74</v>
      </c>
    </row>
    <row r="29" spans="1:8" s="11" customFormat="1" ht="40.5" customHeight="1">
      <c r="A29" s="8" t="s">
        <v>28</v>
      </c>
      <c r="B29" s="8" t="s">
        <v>75</v>
      </c>
      <c r="C29" s="12" t="s">
        <v>29</v>
      </c>
      <c r="D29" s="16">
        <v>343706.9</v>
      </c>
      <c r="E29" s="16">
        <v>343706.9</v>
      </c>
      <c r="F29" s="9">
        <v>44044</v>
      </c>
      <c r="G29" s="8" t="s">
        <v>65</v>
      </c>
      <c r="H29" s="10" t="s">
        <v>76</v>
      </c>
    </row>
    <row r="30" spans="1:8" s="11" customFormat="1" ht="40.5" customHeight="1">
      <c r="A30" s="8" t="s">
        <v>30</v>
      </c>
      <c r="B30" s="8" t="s">
        <v>77</v>
      </c>
      <c r="C30" s="12" t="s">
        <v>31</v>
      </c>
      <c r="D30" s="16">
        <v>735437.1</v>
      </c>
      <c r="E30" s="16">
        <v>735437.1</v>
      </c>
      <c r="F30" s="9">
        <v>43525</v>
      </c>
      <c r="G30" s="8" t="s">
        <v>65</v>
      </c>
      <c r="H30" s="10" t="s">
        <v>78</v>
      </c>
    </row>
    <row r="31" spans="1:8" s="11" customFormat="1" ht="40.5" customHeight="1">
      <c r="A31" s="8" t="s">
        <v>32</v>
      </c>
      <c r="B31" s="8" t="s">
        <v>70</v>
      </c>
      <c r="C31" s="12" t="s">
        <v>33</v>
      </c>
      <c r="D31" s="16">
        <v>0.01</v>
      </c>
      <c r="E31" s="16">
        <v>0.01</v>
      </c>
      <c r="F31" s="9">
        <v>42736</v>
      </c>
      <c r="G31" s="8" t="s">
        <v>65</v>
      </c>
      <c r="H31" s="10" t="s">
        <v>79</v>
      </c>
    </row>
    <row r="32" spans="1:8" s="11" customFormat="1" ht="40.5" customHeight="1">
      <c r="A32" s="8" t="s">
        <v>34</v>
      </c>
      <c r="B32" s="8" t="s">
        <v>62</v>
      </c>
      <c r="C32" s="12" t="s">
        <v>9</v>
      </c>
      <c r="D32" s="16">
        <v>8905</v>
      </c>
      <c r="E32" s="16">
        <v>8905</v>
      </c>
      <c r="F32" s="9">
        <v>42760</v>
      </c>
      <c r="G32" s="8" t="s">
        <v>65</v>
      </c>
      <c r="H32" s="10" t="s">
        <v>80</v>
      </c>
    </row>
    <row r="33" spans="1:8" s="11" customFormat="1" ht="40.5" customHeight="1">
      <c r="A33" s="8" t="s">
        <v>35</v>
      </c>
      <c r="B33" s="8" t="s">
        <v>81</v>
      </c>
      <c r="C33" s="12" t="s">
        <v>36</v>
      </c>
      <c r="D33" s="16">
        <v>57263.4</v>
      </c>
      <c r="E33" s="16">
        <v>57263.4</v>
      </c>
      <c r="F33" s="9">
        <v>43865</v>
      </c>
      <c r="G33" s="8" t="s">
        <v>65</v>
      </c>
      <c r="H33" s="10" t="s">
        <v>82</v>
      </c>
    </row>
    <row r="34" spans="1:8" s="11" customFormat="1" ht="40.5" customHeight="1">
      <c r="A34" s="8" t="s">
        <v>37</v>
      </c>
      <c r="B34" s="8" t="s">
        <v>83</v>
      </c>
      <c r="C34" s="12" t="s">
        <v>12</v>
      </c>
      <c r="D34" s="16">
        <v>9867.18</v>
      </c>
      <c r="E34" s="16">
        <v>9867.18</v>
      </c>
      <c r="F34" s="9">
        <v>42846</v>
      </c>
      <c r="G34" s="8" t="s">
        <v>65</v>
      </c>
      <c r="H34" s="10" t="s">
        <v>85</v>
      </c>
    </row>
    <row r="35" spans="1:8" s="11" customFormat="1" ht="40.5" customHeight="1">
      <c r="A35" s="8" t="s">
        <v>37</v>
      </c>
      <c r="B35" s="8" t="s">
        <v>84</v>
      </c>
      <c r="C35" s="12" t="s">
        <v>12</v>
      </c>
      <c r="D35" s="16">
        <v>44</v>
      </c>
      <c r="E35" s="16">
        <v>44</v>
      </c>
      <c r="F35" s="9">
        <v>43010</v>
      </c>
      <c r="G35" s="8" t="s">
        <v>65</v>
      </c>
      <c r="H35" s="10" t="s">
        <v>86</v>
      </c>
    </row>
    <row r="36" spans="1:8" s="11" customFormat="1" ht="40.5" customHeight="1">
      <c r="A36" s="8" t="s">
        <v>38</v>
      </c>
      <c r="B36" s="8" t="s">
        <v>39</v>
      </c>
      <c r="C36" s="12" t="s">
        <v>40</v>
      </c>
      <c r="D36" s="16">
        <v>780088.17</v>
      </c>
      <c r="E36" s="16">
        <v>780088.17</v>
      </c>
      <c r="F36" s="9">
        <v>44914</v>
      </c>
      <c r="G36" s="8" t="s">
        <v>10</v>
      </c>
      <c r="H36" s="10" t="s">
        <v>41</v>
      </c>
    </row>
    <row r="37" spans="1:8" s="11" customFormat="1" ht="40.5" customHeight="1">
      <c r="A37" s="8" t="s">
        <v>42</v>
      </c>
      <c r="B37" s="8" t="s">
        <v>43</v>
      </c>
      <c r="C37" s="12" t="s">
        <v>40</v>
      </c>
      <c r="D37" s="16">
        <v>1172903.46</v>
      </c>
      <c r="E37" s="16">
        <v>1172903.46</v>
      </c>
      <c r="F37" s="9">
        <v>44914</v>
      </c>
      <c r="G37" s="8" t="s">
        <v>10</v>
      </c>
      <c r="H37" s="10" t="s">
        <v>44</v>
      </c>
    </row>
    <row r="38" spans="1:8" s="11" customFormat="1" ht="40.5" customHeight="1">
      <c r="A38" s="8" t="s">
        <v>45</v>
      </c>
      <c r="B38" s="8" t="s">
        <v>46</v>
      </c>
      <c r="C38" s="12" t="s">
        <v>40</v>
      </c>
      <c r="D38" s="16">
        <v>575190.15</v>
      </c>
      <c r="E38" s="16">
        <v>441506.85</v>
      </c>
      <c r="F38" s="9">
        <v>44925</v>
      </c>
      <c r="G38" s="8" t="s">
        <v>10</v>
      </c>
      <c r="H38" s="10" t="s">
        <v>47</v>
      </c>
    </row>
    <row r="39" spans="1:8" s="11" customFormat="1" ht="40.5" customHeight="1">
      <c r="A39" s="8" t="s">
        <v>48</v>
      </c>
      <c r="B39" s="8" t="s">
        <v>49</v>
      </c>
      <c r="C39" s="12" t="s">
        <v>40</v>
      </c>
      <c r="D39" s="16">
        <v>402169.94</v>
      </c>
      <c r="E39" s="16">
        <v>402169.94</v>
      </c>
      <c r="F39" s="9">
        <v>44923</v>
      </c>
      <c r="G39" s="8" t="s">
        <v>10</v>
      </c>
      <c r="H39" s="10" t="s">
        <v>50</v>
      </c>
    </row>
    <row r="40" spans="1:8" s="21" customFormat="1" ht="28.5" customHeight="1">
      <c r="A40" s="5" t="s">
        <v>56</v>
      </c>
      <c r="B40" s="5"/>
      <c r="C40" s="5"/>
      <c r="D40" s="18">
        <f>SUM(D9:D39)</f>
        <v>5483304.040000001</v>
      </c>
      <c r="E40" s="18">
        <f>SUM(E9:E39)</f>
        <v>5148116.92</v>
      </c>
      <c r="F40" s="19"/>
      <c r="G40" s="19"/>
      <c r="H40" s="20"/>
    </row>
  </sheetData>
  <sheetProtection/>
  <mergeCells count="14">
    <mergeCell ref="C7:C8"/>
    <mergeCell ref="D7:D8"/>
    <mergeCell ref="E7:E8"/>
    <mergeCell ref="F7:F8"/>
    <mergeCell ref="G7:G8"/>
    <mergeCell ref="H7:H8"/>
    <mergeCell ref="A40:C40"/>
    <mergeCell ref="A2:H2"/>
    <mergeCell ref="A1:H1"/>
    <mergeCell ref="A4:H4"/>
    <mergeCell ref="A5:H5"/>
    <mergeCell ref="A6:H6"/>
    <mergeCell ref="A7:A8"/>
    <mergeCell ref="B7:B8"/>
  </mergeCells>
  <printOptions horizontalCentered="1"/>
  <pageMargins left="0.5905511811023623" right="0.5905511811023623" top="0.5905511811023623" bottom="0.5905511811023623" header="0" footer="0"/>
  <pageSetup fitToHeight="0" fitToWidth="0" horizontalDpi="600" verticalDpi="600" orientation="landscape" paperSize="59" scale="59" r:id="rId2"/>
  <headerFooter alignWithMargins="0">
    <oddFooter>&amp;LMIACP-02&amp;RHOJA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GATEWAY-CONTA</cp:lastModifiedBy>
  <cp:lastPrinted>2023-04-21T22:16:13Z</cp:lastPrinted>
  <dcterms:created xsi:type="dcterms:W3CDTF">2023-04-21T21:08:18Z</dcterms:created>
  <dcterms:modified xsi:type="dcterms:W3CDTF">2023-04-21T22:16:21Z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01955A09489539D1F67199D4CCBF1CB3C3045D7802D23863154E9D3F5F2423A9C4C90334CACA880DBA40E428352CA44D0505F033572EDC16DD45189E974F3DC2657B50D74C6553C34150AD2F591910F8E873F02B1D6EA86750E86C9A78F5C5AFCD1AF1F2022BF353BC2D5988B543FE986B1A4B943F38D64C2E2793D60AB6F4F</vt:lpwstr>
  </property>
  <property fmtid="{D5CDD505-2E9C-101B-9397-08002B2CF9AE}" pid="3" name="Business Objects Context Information1">
    <vt:lpwstr>86086AFE8B5E34A057C49BEA7CD9B0FC652D61A16EBD76F7B26C19A6486DB7CBA3917A6966D74A939C450C15D82125C4806B6633CEB3604C6FE85DF83A5FC02E3A0BB7904F6C918460DE7F7A7E6446C0A29A40CCCEDAA72DA7ED2FB66B87420A68730E00FE521E84D0E91486407ADAA9B563D82D21AA5E4D81744AE183B6D40</vt:lpwstr>
  </property>
  <property fmtid="{D5CDD505-2E9C-101B-9397-08002B2CF9AE}" pid="4" name="Business Objects Context Information2">
    <vt:lpwstr>1697B139B83DBF20086A3963A71FF023246FDD6D55F00C43E2A6620D49C9A335E84127A9F67D5DBD10E75F5FED769772636C97726F1DF4A581441D0B8E30761D000896F3E6DE0D5929256EDE6BE42C8F2179E761000599DF459B522329EFD21434636653228D6DA05A253EFD8C95F1D4EA0916A3A934451FB99709292A81620</vt:lpwstr>
  </property>
  <property fmtid="{D5CDD505-2E9C-101B-9397-08002B2CF9AE}" pid="5" name="Business Objects Context Information3">
    <vt:lpwstr>7376B7FFA9DD02CA9F82A7920B2453F4A04281FFCDAABCBD4F3F0AAA6C32A108BB1A2EC4C276344A1339A669301D066EAFEE0AEA7CD758363C88B07BF9C8ABAC0D9880FE9F4100D6D5DF11709130ABEF59DBFF6CE41F736A9E5BE3F26F5D13734C80E306484608907925242FC9E3FBE52DFEE328316CAB16C333D7B9F8D9B11</vt:lpwstr>
  </property>
  <property fmtid="{D5CDD505-2E9C-101B-9397-08002B2CF9AE}" pid="6" name="Business Objects Context Information4">
    <vt:lpwstr>94F5D6887C92E430D08569F8FC4B6A5F94FCBD2AF83537C53BEEC45C0F2FAC2CDA1AE88F0858ABD36A130DF95827A0711EE4F7008F316394F827B679FE093D7FABC5B7DD03C5DC13952D68B070FEB53F72DE252238FC731723CDD36C0BAD107AC790A1336176ECDB7FD55A7A4360F8009D7D087F25B48AE7C92E22CDB2C47CE</vt:lpwstr>
  </property>
  <property fmtid="{D5CDD505-2E9C-101B-9397-08002B2CF9AE}" pid="7" name="Business Objects Context Information5">
    <vt:lpwstr>FCE551C1F84CE928CA6CC421050AA3E07CD0374302E3BB678EFD949DA838A2AA154F0C1FDA642E1C2D01D189B87276A69CAFD8A5EFF464359CB808116BB7743F150D838A01231D2E8B88E7D2B2E06611635D09F8A9A1E118208BC949D7A84863067DBCC761F74F90953586AAA591304AD14F7295BDCB085DE42CF6B1EE83E68</vt:lpwstr>
  </property>
  <property fmtid="{D5CDD505-2E9C-101B-9397-08002B2CF9AE}" pid="8" name="Business Objects Context Information6">
    <vt:lpwstr>39F9794461B700FB29E02F194D3C25708A725021DA9E5245CF2E93D526F6B6D5445C6D5D09FCF95B0E578C0638DF4AF7258CE0FA1F9883EA477D68E21BF2693DEBAFD0C239DE7251AF68F385ACFF3FE25698230A76A76754303073E9EC03A85898FBD41602EB7DC8CA78ED38A8ADA2C0DB575EF095F12E04665F45B96304D82</vt:lpwstr>
  </property>
  <property fmtid="{D5CDD505-2E9C-101B-9397-08002B2CF9AE}" pid="9" name="Business Objects Context Information7">
    <vt:lpwstr>C435309C368BFF2AC1010D112CEFAEBF6C68B9613</vt:lpwstr>
  </property>
</Properties>
</file>