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INFORMACION_3ER_TRIMESTRE_2025\1.1 ESTADOS FINANCIEROS\"/>
    </mc:Choice>
  </mc:AlternateContent>
  <xr:revisionPtr revIDLastSave="0" documentId="13_ncr:1_{4AEF51DD-A826-42E7-AB9B-973546768768}" xr6:coauthVersionLast="36" xr6:coauthVersionMax="36" xr10:uidLastSave="{00000000-0000-0000-0000-000000000000}"/>
  <bookViews>
    <workbookView xWindow="0" yWindow="0" windowWidth="28800" windowHeight="12105" tabRatio="745" xr2:uid="{00000000-000D-0000-FFFF-FFFF00000000}"/>
  </bookViews>
  <sheets>
    <sheet name="CONCILIACION INGRESOS" sheetId="9" r:id="rId1"/>
    <sheet name="CONCILIACION EGRESOS" sheetId="8" r:id="rId2"/>
    <sheet name="NOTAS ESF" sheetId="2" r:id="rId3"/>
    <sheet name="NOTAS EA" sheetId="3" r:id="rId4"/>
    <sheet name="NOTAS EVHP" sheetId="4" r:id="rId5"/>
    <sheet name="NOTAS EFE" sheetId="5" r:id="rId6"/>
    <sheet name="NOTAS MEMORIA" sheetId="6" r:id="rId7"/>
    <sheet name="NOTAS DE GESTION" sheetId="10" r:id="rId8"/>
  </sheets>
  <definedNames>
    <definedName name="_xlnm._FilterDatabase" localSheetId="2" hidden="1">'NOTAS ESF'!$A$19:$F$242</definedName>
    <definedName name="_xlnm.Print_Area" localSheetId="2">'NOTAS ESF'!$A$1:$D$667</definedName>
    <definedName name="_xlnm.Print_Titles" localSheetId="7">'NOTAS DE GESTION'!$3:$8</definedName>
    <definedName name="_xlnm.Print_Titles" localSheetId="2">'NOTAS ESF'!$1:$5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8" i="8" l="1"/>
  <c r="C38" i="8" l="1"/>
  <c r="D642" i="2" l="1"/>
  <c r="D625" i="2"/>
  <c r="D538" i="2" l="1"/>
  <c r="D493" i="2"/>
  <c r="D464" i="2"/>
  <c r="D406" i="2"/>
  <c r="D296" i="2"/>
  <c r="D243" i="2"/>
  <c r="D579" i="2" l="1"/>
  <c r="D651" i="2" l="1"/>
  <c r="D355" i="2" l="1"/>
  <c r="D268" i="2"/>
  <c r="D259" i="2"/>
  <c r="D544" i="2" l="1"/>
  <c r="D564" i="2" l="1"/>
  <c r="D552" i="2" l="1"/>
  <c r="D279" i="2" l="1"/>
  <c r="D573" i="2" l="1"/>
  <c r="D427" i="2" l="1"/>
  <c r="D418" i="2"/>
  <c r="D370" i="2"/>
</calcChain>
</file>

<file path=xl/sharedStrings.xml><?xml version="1.0" encoding="utf-8"?>
<sst xmlns="http://schemas.openxmlformats.org/spreadsheetml/2006/main" count="2817" uniqueCount="1367">
  <si>
    <t>I) NOTAS AL ESTADO DE SITUACION FINANCIERA</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</si>
  <si>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usuarios.A continuación se presentan los tres tipos de notas que acompañan a los estados, a saber: 
                 a) Notas de desglose;
                 b) Notas de memoria (cuentas de orden), y
                 c) Notas de gestión administrativa.</t>
  </si>
  <si>
    <t>a) NOTAS DE DESGLOSE</t>
  </si>
  <si>
    <t>I) NOTAS AL ESTADO DE SITUACIÓN FINANCIERA</t>
  </si>
  <si>
    <t>ACTIVO</t>
  </si>
  <si>
    <t>EFECTIVO Y EQUIVALENTES</t>
  </si>
  <si>
    <t>CUENTA</t>
  </si>
  <si>
    <t>NOMBRE</t>
  </si>
  <si>
    <t>DESCRIPCIÓN</t>
  </si>
  <si>
    <t>SALDO</t>
  </si>
  <si>
    <t>TOTAL</t>
  </si>
  <si>
    <t>INVERSIONES TEMPORALES (HASTA 3 MESES)</t>
  </si>
  <si>
    <t>CUENTAS POR COBRAR A CORTO PLAZO</t>
  </si>
  <si>
    <t>DEUDORES DIVERSOS POR COBRAR A CORTO PLAZO</t>
  </si>
  <si>
    <t>INGRESOS POR RECUPERAR A CORTO PLAZO</t>
  </si>
  <si>
    <t>OTROS DERECHOS A RECIBIR EFECTIVO O EQUIVALENTES A CORTO PLAZO</t>
  </si>
  <si>
    <t xml:space="preserve">SALDOS INICIALES </t>
  </si>
  <si>
    <t>DERECHOS A RECIBIR BIENES O SERVICIOS</t>
  </si>
  <si>
    <t>ANTICIPO A PROVEDORES POR ADQUISICION DE BIENES Y PRESTACION DE SERVICIOS A CORTO PLAZO</t>
  </si>
  <si>
    <t>ALMACENES</t>
  </si>
  <si>
    <t>ALMACEN DE MATERIALES Y SUMINISTROS DE CONSUMO</t>
  </si>
  <si>
    <t>BIENES INMUEBLES, INFRAESTRUCTURA Y CONSTRUCCIONES EN PROCESO</t>
  </si>
  <si>
    <t>TERRENOS</t>
  </si>
  <si>
    <t>VIVIENDAS</t>
  </si>
  <si>
    <t>EDIFICIOS NO HABITACIONALES</t>
  </si>
  <si>
    <t>INFRAESTRUCTURA</t>
  </si>
  <si>
    <t>CONSTRUCCIONES EN PROCESO EN BIENES DE DOMINIO PUBLICO</t>
  </si>
  <si>
    <t>CONSTRUCCIONES EN PROCESO EN BIENES PROPIOS</t>
  </si>
  <si>
    <t>SALDOS INICIALES</t>
  </si>
  <si>
    <t>OTROS BIENES INMUEBLES</t>
  </si>
  <si>
    <t>BIENES MUEBLES</t>
  </si>
  <si>
    <t>MOBILIARIO Y EQUIPO DE ADMINISTRACION</t>
  </si>
  <si>
    <t>MOBILIARIO Y EQUIPO EDUCACIONAL Y RECREATIVO</t>
  </si>
  <si>
    <t>EQUIPO E INSTRUMENTAL MEDICO Y DE LABORATORIO</t>
  </si>
  <si>
    <t>VEHICULOS Y EQUIPO DE TRANSPORTE</t>
  </si>
  <si>
    <t>CARROCERIAS Y REMOLQUES</t>
  </si>
  <si>
    <t>REFIS 2022</t>
  </si>
  <si>
    <t>EQUIPO DE DEFENSA Y SEGURIDAD</t>
  </si>
  <si>
    <t>MAQUINARIA, OTROS EQUIPOS Y HERRAMIENTAS</t>
  </si>
  <si>
    <t>OTROS EQUIPOS</t>
  </si>
  <si>
    <t>COLECCIONES, OBRAS DE ARTE Y OBJETOS VALIOSOS</t>
  </si>
  <si>
    <t>ACTIVOS INTANGIBLES</t>
  </si>
  <si>
    <t>SOFTWARE</t>
  </si>
  <si>
    <t>OTROS ACTIVOS INTANGIBLES</t>
  </si>
  <si>
    <t>PASIVO</t>
  </si>
  <si>
    <t>CUENTAS POR PAGAR A CORTO PLAZO</t>
  </si>
  <si>
    <t>SERVICIOS PERSONALES POR PAGAR A CORTO PLAZO</t>
  </si>
  <si>
    <t>PROVEEDORES POR PAGAR A CORTO PLAZO</t>
  </si>
  <si>
    <t>CONTRATISTAS POR OBRAS PUBLICAS POR PAGAR A CORTO PLAZO</t>
  </si>
  <si>
    <t>TRANSFERENCIAS OTORGADAS POR PAGAR A CORTO PLAZO</t>
  </si>
  <si>
    <t>RETENCIONES Y CONTRIBUCIONES POR PAGAR A CORTO PLAZO</t>
  </si>
  <si>
    <t>RETENCION ISR POR SERVICIOS PROFESIONALES</t>
  </si>
  <si>
    <t>OTRAS CUENTAS POR PAGAR A CORTO PLAZO</t>
  </si>
  <si>
    <t>OTROS PASIVOS A CORTO PLAZO</t>
  </si>
  <si>
    <t>OTROS PASIVOS CIRCULANTES</t>
  </si>
  <si>
    <t>MUNICIPIO DE MINERAL DE LA REFORMA</t>
  </si>
  <si>
    <t>DERECHOS A RECIBIR EFECTIVO O EQUIVALENTES</t>
  </si>
  <si>
    <t>RETENCION ISR SUELDOS Y SALARIOS</t>
  </si>
  <si>
    <t>SUELDOS A PERSONAL DE PRESIDENCIA MUNICIPAL</t>
  </si>
  <si>
    <t>CÁMARAS FOTOGRÁFICAS Y DE VIDEO</t>
  </si>
  <si>
    <t>EQUIPOS Y APARATOS AUDIOVISUALES</t>
  </si>
  <si>
    <t>MOBILIARIO Y EQUIPO EDUCACIONAL RECREATIVO</t>
  </si>
  <si>
    <t>OTRO MOBILIARIO Y EQUIPO EDUCACIONAL Y RECREATIVO</t>
  </si>
  <si>
    <t>MUEBLES DE OFICINA Y ESTANTERÍA</t>
  </si>
  <si>
    <t>EQUIPO DE CÓMPUTO Y DE TECNOLOGÍAS DE LA INFORMACIÓN</t>
  </si>
  <si>
    <t>RECURSOS FISCALES 2022</t>
  </si>
  <si>
    <t>RECURSOS FISCALES 2016</t>
  </si>
  <si>
    <t>PROGRAMA DE RESCATE DE ESPACIOS PÚBLICOS 2016</t>
  </si>
  <si>
    <t>PROGRAMA HABITAD 2016</t>
  </si>
  <si>
    <t>FONDO PARA LAS CONTINGENCIAS ECONÓMICAS 2016</t>
  </si>
  <si>
    <t>FONDO DE FISCALIZACIÓN Y RECAUDACIÓN 2016</t>
  </si>
  <si>
    <t>FONDO PARA EL FORTALECIMIENTO DE LA INFRAESTRUCTURA ESTATAL Y MUNICIPAL 2016</t>
  </si>
  <si>
    <t>FONDO DE ESTABILIZACIÓN DE LOS INGRESOS DE LAS ENTIDADES FEDERATIVAS 2016</t>
  </si>
  <si>
    <t>FONDO DE APORTACIONES PARA LA INFRAESTRUCTURA SOCIAL MUNICIPAL 2016</t>
  </si>
  <si>
    <t>FONDO DE APORTACIONES PARA EL FORTALECIMIENTO MUNICIPAL 2016</t>
  </si>
  <si>
    <t>RECURSOS FISCALES 2021</t>
  </si>
  <si>
    <t>FONDO DE FOMENTO MUNICIPAL 2016</t>
  </si>
  <si>
    <t>FONDO DE FOMENTO MUNICIPAL 2017</t>
  </si>
  <si>
    <t>FONDO GENERAL DE PARTICIPACIONES 2016</t>
  </si>
  <si>
    <t>FONDO MINERO 2017</t>
  </si>
  <si>
    <t>FONDO NACIONAL EMPRENDEDOR 2017</t>
  </si>
  <si>
    <t>FONDO PARA EL FORTALECIMIENTO DE LA INFRAESTRUCTURA ESTATAL Y MUNICIPAL 2017</t>
  </si>
  <si>
    <t>104082443-FORTASEG</t>
  </si>
  <si>
    <t>105532205-FEIEF</t>
  </si>
  <si>
    <t>179898824-FISCALIZACION</t>
  </si>
  <si>
    <t>103775410-FOFIR</t>
  </si>
  <si>
    <t>195297478-FFM</t>
  </si>
  <si>
    <t>103775550-FFM</t>
  </si>
  <si>
    <t>1055996732-FFIEM</t>
  </si>
  <si>
    <t>191329790-FUPI</t>
  </si>
  <si>
    <t>194860101-FUPO</t>
  </si>
  <si>
    <t>195300894-FGP</t>
  </si>
  <si>
    <t>412578889-CONTINGENCIAS</t>
  </si>
  <si>
    <t>104080327-FORTASEG FEDERAL</t>
  </si>
  <si>
    <t>111494899-FORTASEG</t>
  </si>
  <si>
    <t>195287847-IEPS</t>
  </si>
  <si>
    <t>195288177-ISAN</t>
  </si>
  <si>
    <t>165288177-ISAN</t>
  </si>
  <si>
    <t>103775704-ISAN</t>
  </si>
  <si>
    <t>111694936-PROGRAMA OVINOS</t>
  </si>
  <si>
    <t>193996689-RESCATE ESPACIOS</t>
  </si>
  <si>
    <t>193996573-HABITAT</t>
  </si>
  <si>
    <t>108677255-HABITAT FED</t>
  </si>
  <si>
    <t>108677298-HABITAT EST</t>
  </si>
  <si>
    <t>108677379-HAB MUN</t>
  </si>
  <si>
    <t>188923086-REPO</t>
  </si>
  <si>
    <t>188925984-REPO VENTANILLA</t>
  </si>
  <si>
    <t>191665944-APORTACIONES EXT</t>
  </si>
  <si>
    <t>70057070879-</t>
  </si>
  <si>
    <t>192257610-REPO</t>
  </si>
  <si>
    <t>193855716-COMUJJUDE</t>
  </si>
  <si>
    <t>REPOBMX-</t>
  </si>
  <si>
    <t>105187265-FISC</t>
  </si>
  <si>
    <t>194805275-REPO</t>
  </si>
  <si>
    <t>195728479-TRANSF CEN CUL</t>
  </si>
  <si>
    <t>195815169-EXT</t>
  </si>
  <si>
    <t>196772196-IMJUVE</t>
  </si>
  <si>
    <t>198151059-REPO</t>
  </si>
  <si>
    <t>103744256-REPO</t>
  </si>
  <si>
    <t>103775410-</t>
  </si>
  <si>
    <t>103775550-</t>
  </si>
  <si>
    <t>103775704-</t>
  </si>
  <si>
    <t>103775755-</t>
  </si>
  <si>
    <t>105532205-</t>
  </si>
  <si>
    <t>105532280-FORTA FIN</t>
  </si>
  <si>
    <t>1055996732-</t>
  </si>
  <si>
    <t>108677255-</t>
  </si>
  <si>
    <t>108677298-</t>
  </si>
  <si>
    <t>108677379-</t>
  </si>
  <si>
    <t>FONDO DE APORTACIONES PARA EL FORTALECIMIENTO MUNICIPAL 2021</t>
  </si>
  <si>
    <t>FONDO DE APORTACIONES PARA EL FORTALECIMIENTO MUNICIPAL 2022</t>
  </si>
  <si>
    <t>FONDO DE APORTACIONES PARA LA INFRAESTRUCTURA SOCIAL ESTATAL 2015</t>
  </si>
  <si>
    <t>FONDO DE APORTACIONES PARA EL FORTALECIMIENTO MUNICIPAL 2023</t>
  </si>
  <si>
    <t>MUEBLES, EXCEPTO DE OFICINA Y ESTANTERÍA</t>
  </si>
  <si>
    <t>INSTRUMENTAL MÉDICO Y DE LABORATORIO</t>
  </si>
  <si>
    <t>IMPUESTO ESPECIAL SOBRE PRODUCCIÓN Y SERVICIOS (GASOLINAS Y DIESEL) 2023</t>
  </si>
  <si>
    <t>HERRAMIENTAS Y MAQUINARAS-HERRAMIENTAS</t>
  </si>
  <si>
    <t>FONDO GENERAL DE PARTICIPACIONES 2023</t>
  </si>
  <si>
    <t xml:space="preserve">EQUIPO  DE GENERACION ELECTRICA, APARATOS Y ACCESORIOS ELECTRICOS </t>
  </si>
  <si>
    <t>IMPUESTO ESPECIAL SOBRE PRODUCCION Y SERVICIOS (GASOLINAS Y DIESEL) 2023</t>
  </si>
  <si>
    <t>MAQUINARIA Y EQUIPO INDUSTRIAL</t>
  </si>
  <si>
    <t>FONDO DE FOMENTO MUNICIPAL 2023</t>
  </si>
  <si>
    <t>IMPUESTO ESPECIAL SOBRE PRODUCCIÓN Y SERVICIOS (GASOLINAS Y DIÉSEL) 2023</t>
  </si>
  <si>
    <t>RECURSOS FISCALES 2023</t>
  </si>
  <si>
    <t>IMPUESTO ESPECIAL SOBRE PRODUCCIÓN Y SERVICIOS (GASOLINA Y DIESEL) 2023</t>
  </si>
  <si>
    <t>FORTALECIMIENTO PARA LA SEGURIDAD 2016</t>
  </si>
  <si>
    <t>RECURSOS FISCALES 2018</t>
  </si>
  <si>
    <t>RECURSOS FISCALES 2020</t>
  </si>
  <si>
    <t>FONDO DE APORTACIONES PARA LA INFRAESTRUCTURA SOCIAL MUNICIPAL 2017</t>
  </si>
  <si>
    <t>RECURSO FISCALES 2016</t>
  </si>
  <si>
    <t>RECURSOS FISCALES 2012</t>
  </si>
  <si>
    <t>RECURSOS FISCALES 2017</t>
  </si>
  <si>
    <t>FONDO DE APORTACIONES PARA LA INFRAESTRUCTURA SOCIAL MUNICIPAL 2018</t>
  </si>
  <si>
    <t>FONDO DE COMPENSACIÓN 2017</t>
  </si>
  <si>
    <t>FONDO DE FOMENTO 2016</t>
  </si>
  <si>
    <t>OTROS EQUIPOS DE TRANSPORTE</t>
  </si>
  <si>
    <t>OBJETOS VALIOSOS</t>
  </si>
  <si>
    <t>2618577-FAISM 2024</t>
  </si>
  <si>
    <t>103775755-IEPS GASOLINA</t>
  </si>
  <si>
    <t>SUBSIDIO DE SEGURIDAD A MUNICIPIOS 2013</t>
  </si>
  <si>
    <t>SUBSIDIO DE SEGURIDAD A MUNICIPIOS 2015</t>
  </si>
  <si>
    <t>RECURSOS FISCALES 2024</t>
  </si>
  <si>
    <t>RECURSOS FISCALES 2019</t>
  </si>
  <si>
    <t>RECURSOS FISCALES 2014</t>
  </si>
  <si>
    <t>RECURSOS FISCALES 2013</t>
  </si>
  <si>
    <t>PROGRAMA HABITAD 2015</t>
  </si>
  <si>
    <t>PROGRAMA HABITAD 2014</t>
  </si>
  <si>
    <t>PROGRAMA HABITAD 2013</t>
  </si>
  <si>
    <t xml:space="preserve">PROGRAMA DE RESCATE DE ESPACIOS PÚBLICOS 2015 </t>
  </si>
  <si>
    <t>PROGRAMA DE RESCATE DE ESPACIOS PÚBLICOS 2014</t>
  </si>
  <si>
    <t>PROGRAMA DE RESCATE DE ESPACIOS PÚBLICOS 2013</t>
  </si>
  <si>
    <t>RECURSOS FISCALES 2015</t>
  </si>
  <si>
    <t>PARTICIPACIÓN POR LA RECAUDACIÓN OBTENIDA DE IMPUESTO SOBRE LA RENTA ENTERADO A LA FEDERACIÓN 2020</t>
  </si>
  <si>
    <t>PARTICIPACIÓN POR LA RECAUDACIÓN OBTENIDA DE IMPUESTO SOBRE LA RENTA ENTERADO A LA FEDERACIÓN 2023</t>
  </si>
  <si>
    <t>PARTICIPACIÓN POR LA RECAUDACIÓN OBTENIDA DE IMPUESTO SOBRE LA RENTA ENTERADO A LA FEDERACIÓN 2024</t>
  </si>
  <si>
    <t>PAGO DE APOYOS ECONÓMICOS 2018</t>
  </si>
  <si>
    <t>IMPUESTO SOBRE LA RENTA POR ENAJENACIÓN DE BIENES INMUEBLES 2023</t>
  </si>
  <si>
    <t>IMPUESTO SOBRE LA RENTA POR ENAJENACIÓN DE BIENES INMUEBLES 2024</t>
  </si>
  <si>
    <t>IMPUESTO SOBRE AUTOMOVILES NUEVOS 2014</t>
  </si>
  <si>
    <t>IMPUESTO SOBRE AUTOMOVILES NUEVOS 2015</t>
  </si>
  <si>
    <t>IMPUESTO SOBRE AUTOMOVILES NUEVOS 2016</t>
  </si>
  <si>
    <t>IMPUESTO SOBRE AUTOMOVILES NUEVOS 2024</t>
  </si>
  <si>
    <t>IMPUESTO ESPECIAL SOBRE PRODUCCIÓN Y SERVICIOS (Tabaco Labrado, Bebidas Alcohólicas y Refrescos) 2024</t>
  </si>
  <si>
    <t>IMPUESTO ESPECIAL SOBRE PRODUCCIÓN Y SERVICIOS (Tabaco Labrado, Bebidas Alcohólicas y Refrescos) 2023</t>
  </si>
  <si>
    <t>IMPUESTO ESPECIAL SOBRE PRODUCCIÓN Y SERVICIOS (Tabaco Labrado, Bebidas Alcohólicas y Refrescos) 2020</t>
  </si>
  <si>
    <t>IMPUESTO ESPECIAL SOBRE PRODUCCIÓN Y SERVICIOS (Tabaco Labrado, Bebidas Alcohólicas y Refrescos) 2014</t>
  </si>
  <si>
    <t>IMPUESTO ESPECIAL SOBRE PRODUCCIÓN Y SERVICIOS (Gasolinas y Diésel) 2016</t>
  </si>
  <si>
    <t>IMPUESTO ESPECIAL SOBRE PRODUCCIÓN Y SERVICIOS (Gasolinas y Diésel) 2020</t>
  </si>
  <si>
    <t>IMPUESTO ESPECIAL SOBRE PRODUCCIÓN Y SERVICIOS (Gasolinas y Diésel) 2023</t>
  </si>
  <si>
    <t>FORTALECIMIENTO PARA LA SEGURIDAD 2018</t>
  </si>
  <si>
    <t>FORTALECIMIENTO PARA LA SEGURIDAD 2017</t>
  </si>
  <si>
    <t>FONDO PARA LAS CONTINGENCIAS ECONÓMICAS 2014</t>
  </si>
  <si>
    <t>FONDO PARA LAS CONTINGENCIAS ECONÓMICAS 2015</t>
  </si>
  <si>
    <t>FONDO GENERAL DE PARTICIPACIONES 2012</t>
  </si>
  <si>
    <t>FONDO GENERAL DE PARTICIPACIONES 2013</t>
  </si>
  <si>
    <t>FONDO GENERAL DE PARTICIPACIONES 2014</t>
  </si>
  <si>
    <t>FONDO GENERAL DE PARTICIPACIONES 2015</t>
  </si>
  <si>
    <t>FONDO GENERAL DE PARTICIPACIONES 2018</t>
  </si>
  <si>
    <t>FONDO GENERAL DE PARTICIPACIONES 2020</t>
  </si>
  <si>
    <t>FONDO GENERAL DE PARTICIPACIONES 2024</t>
  </si>
  <si>
    <t>FONDO DE PAVIMENTACIÓN Y DESARROLLO MUNICIPAL 2015</t>
  </si>
  <si>
    <t>FONDO DE PAVIMENTACIÓN Y DESARROLLO MUNICIPAL 2014</t>
  </si>
  <si>
    <t xml:space="preserve">COMPENSACIÓN DEL IMPUESTO SOBRE AUTOMÓVILES NUEVOS 2015 </t>
  </si>
  <si>
    <t>COMPENSACIÓN DEL IMPUESTO SOBRE AUTOMÓVILES NUEVOS 2022</t>
  </si>
  <si>
    <t>COMPENSACIÓN DEL IMPUESTO SOBRE AUTOMÓVILES NUEVOS 2023</t>
  </si>
  <si>
    <t>COMPENSACIÓN DEL IMPUESTO SOBRE AUTOMÓVILES NUEVOS 2024</t>
  </si>
  <si>
    <t>COOPARTICIPACIÓN FORTASEG 2016</t>
  </si>
  <si>
    <t>FONDO DE APORTACIONES PARA EL FORTALECIMIENTO MUNICIPAL 2012</t>
  </si>
  <si>
    <t>FONDO DE APORTACIONES PARA EL FORTALECIMIENTO MUNICIPAL 2013</t>
  </si>
  <si>
    <t>FONDO DE APORTACIONES PARA EL FORTALECIMIENTO MUNICIPAL 2014</t>
  </si>
  <si>
    <t>FONDO DE APORTACIONES PARA EL FORTALECIMIENTO MUNICIPAL 2015</t>
  </si>
  <si>
    <t>FONDO DE APORTACIONES PARA EL FORTALECIMIENTO MUNICIPAL 2017</t>
  </si>
  <si>
    <t>FONDO DE APORTACIONES PARA EL FORTALECIMIENTO MUNICIPAL 2020</t>
  </si>
  <si>
    <t>FONDO DE APORTACIONES PARA EL FORTALECIMIENTO MUNICIPAL 2024</t>
  </si>
  <si>
    <t>FONDO DE FORTALECIMIENTO FINANCIERO 2017</t>
  </si>
  <si>
    <t>FONDO DE FORTALECIMIENTO FINANCIERO A ENTIDADES FEDERATIVAS Y MUNICIPIOS 2016</t>
  </si>
  <si>
    <t>FONDO DE FOMENTO MUNICIPAL 2014</t>
  </si>
  <si>
    <t>FONDO DE FOMENTO MUNICIPAL 2020</t>
  </si>
  <si>
    <t>FONDO DE FOMENTO MUNICIPAL 2024</t>
  </si>
  <si>
    <t xml:space="preserve">FONDO DE FISCALIZACIÓN Y RECAUDACIÓN 2011 </t>
  </si>
  <si>
    <t>FONDO DE FISCALIZACIÓN Y RECAUDACIÓN 2012</t>
  </si>
  <si>
    <t>FONDO DE FISCALIZACIÓN Y RECAUDACIÓN 2013</t>
  </si>
  <si>
    <t>FONDO DE FISCALIZACIÓN Y RECAUDACIÓN 2015</t>
  </si>
  <si>
    <t>FONDO DE FISCALIZACIÓN Y RECAUDACIÓN 2023</t>
  </si>
  <si>
    <t>FONDO DE FISCALIZACIÓN Y RECAUDACIÓN 2024</t>
  </si>
  <si>
    <t>FONDO DE ESTABILIZACIÓN DE LOS INGRESOS DE LAS ENTIDADES FEDERATIVAS 2019</t>
  </si>
  <si>
    <t>FONDO DE ESTABILIZACIÓN DE LOS INGRESOS DE LAS ENTIDADES FEDERATIVAS 2023</t>
  </si>
  <si>
    <t>FONDO DE ESTABILIZACIÓN DE LOS INGRESOS DE LAS ENTIDADES FEDERATIVAS 2024</t>
  </si>
  <si>
    <t>FONDO DE CULTURA 2015</t>
  </si>
  <si>
    <t>FONDO DE COMPENSACIÓN 2024</t>
  </si>
  <si>
    <t>FONDO DE APORTACIONES PARA LA INFRAESTRUCTURA SOCIAL MUNICIPAL 2012</t>
  </si>
  <si>
    <t>FONDO DE APORTACIONES PARA LA INFRAESTRUCTURA SOCIAL MUNICIPAL 2013</t>
  </si>
  <si>
    <t>FONDO DE APORTACIONES PARA LA INFRAESTRUCTURA SOCIAL MUNICIPAL 2014</t>
  </si>
  <si>
    <t>FONDO DE APORTACIONES PARA LA INFRAESTRUCTURA SOCIAL MUNICIPAL 2015</t>
  </si>
  <si>
    <t>FONDO DE APORTACIONES PARA LA INFRAESTRUCTURA SOCIAL MUNICIPAL 2024</t>
  </si>
  <si>
    <t>FONDO DE ESTABILIZACIÓN DE LOS INGRESOS DE LAS ENTIDADES FEDERATIVAS</t>
  </si>
  <si>
    <t>EQUIPO MÉDICO Y DE LABORATORIO</t>
  </si>
  <si>
    <t>EQUIPO DE COMUNICACIÓN Y TELECOMUNICACIÓN</t>
  </si>
  <si>
    <t>SISTEMAS DE AIRE ACONDICIONADO, CALEFACCIÓN Y DE REFRIGERACIÓN INDUSTRIAL Y COMERCIAL</t>
  </si>
  <si>
    <t>MAQUINARIA Y EQUIPO DE CONSTRUCCION</t>
  </si>
  <si>
    <t>INGRESOS POR CLASIFICAR</t>
  </si>
  <si>
    <t>RETENCIÓN ISR RÉGIMEN SIMPLIFICADO DE CONFIANZA</t>
  </si>
  <si>
    <t>FORTALECIMIENTO PARA LA SEGURIDAD 2014</t>
  </si>
  <si>
    <t>FONDO PARA LAS CONTINGENCIAS ECONÓMICAS 2012</t>
  </si>
  <si>
    <t>FONDO PARA LAS CONTINGENCIAS ECONÓMICAS 2013</t>
  </si>
  <si>
    <t>FONDO GENERAL DE PARTICIPACIONES 2011</t>
  </si>
  <si>
    <t>FONDO DE COMPENSACIÓN 2011</t>
  </si>
  <si>
    <t>FONDO DE APORTACIONES PARA LA INFRAESTRUCTURA SOCIAL MUNICIPAL 2011</t>
  </si>
  <si>
    <t>IMPUESTO ESPECIAL SOBRE PRODUCCIÓN Y SERVICIOS (Tabaco Labrado, Bebidas Alcohólicas y Refrescos) 2016</t>
  </si>
  <si>
    <t>IMPUESTO ESPECIAL SOBRE PRODUCCIÓN Y SERVICIOS (TABACO LABRADO, BEBIDAS ALCOHÓLICAS Y REFRESCOS) 2024</t>
  </si>
  <si>
    <t>OTROS MOBILIARIOS Y EQUIPO DE ADMINISTRACIÓN</t>
  </si>
  <si>
    <t>MUNICIPIO DE MINERAL DE LA REFORMA (REPO 2020) 
Cuenta BBVA de Repo Transferencia 2020 0115591597 (Bloqueada), registro de ingresos del ejercicio 2021 con fecha 12/03/2021 y 20/04/2021 por un total de $42,800.00, se realiza provición para recuperar el ingresos correspondiente.</t>
  </si>
  <si>
    <t>MUNICIPIO DE MINERAL DE LA REFORMA (REPO 2020) 
Cuenta BBVA de Repo Transferencia 02 2020 115143551 (Bloqueada), registro de ingresos del ejercicio 2021 con fecha 30/06/2021 por un total de $252,041.00, se realiza provición para recuperar el ingresos correspondiente.</t>
  </si>
  <si>
    <t>SALDO INICIAL 
Recurso 2021 Bloqueado en cuentas bancarias de Recursos Propios de las cuentas 0115591597 y 115143551</t>
  </si>
  <si>
    <t>TARJETA HILDA MIRANDA MIRANDA 4155710200378148 - APOYO A PERSONAS DE ESCASOS RECURSOS</t>
  </si>
  <si>
    <t>SALDO EN LIBROS</t>
  </si>
  <si>
    <t>VEHÍCULOS Y EQUIPO DE TRANSPORTE</t>
  </si>
  <si>
    <t>N/A</t>
  </si>
  <si>
    <t>DEPRECIACION, DETERIORO Y AMORTIZACION ACUMULADA DE BIENES</t>
  </si>
  <si>
    <t>DEPRECIACION ACUMULADA DE BIENES MUEBLES</t>
  </si>
  <si>
    <t>CARROCERÍAS Y REMOLQUES</t>
  </si>
  <si>
    <t>EQUIPO DE ADMINISTRACIÓN</t>
  </si>
  <si>
    <t>EQUIPO DE CÓMPUTO Y TECNOLOGÍAS DE LA INFORMACIÓN</t>
  </si>
  <si>
    <t>EQUIPO DE GENERACIÓN ELÉCTRICA, APARATOS Y ACCESORIOS ELÉCTRICOS</t>
  </si>
  <si>
    <t>HERRAMIENTAS Y MÁQUINAS HERRAMIENTAS</t>
  </si>
  <si>
    <t>AMORTIZACION ACUMULADA DE ACTIVOS INTANGIBLES</t>
  </si>
  <si>
    <t>COMPENSACIÓN DEL IMPUESTO SOBRE AUTOMOVILES NUEVOS 2024</t>
  </si>
  <si>
    <t>IMPUESTO ESPECIAL SOBRE PRODUCCIÓN Y SERVICIOS (GASOLINA Y DIÉSEL) 2024</t>
  </si>
  <si>
    <t>DEPRECIACIÓN</t>
  </si>
  <si>
    <t>ARMAMENTO</t>
  </si>
  <si>
    <t>EQUIPO DE RADIOCOMUNICACIÓN</t>
  </si>
  <si>
    <t>ALMACEN DE PARQUE VEHICULAR (ACEITES)</t>
  </si>
  <si>
    <t>FUSIL SEMIAUTOMATICO FX05S CAL. 5.56 X 45 MM.</t>
  </si>
  <si>
    <t>RAÚL CAMACHO BAÑOS.
Derivado de la Causa Penal No. 461/2020, Número Único de Caso (NUC) FEDC7UNIDAD-I/087/2020, con un importe total por reparación del daño de $9,678,009.85; con fecha 28 de enero de 2022 se realiza el pago de un importe de $806,501.00, correspondiente a uno de los doce pagos trimestrales que debera realizarse, el cual fue registrado contablemente con fecha 28 de diciembre de 2023. Con fecha 11 de julio de 2024, se realizó el registro del saldo pendiente de pago, que asciende a un importe de $8,871,508.85, como ingreso del ejercicio 2024 y aperturando una cuenta por cobrar a corto plazo, por lo que deberá realizarse la corrección de dicho registro, a fin de que se identifique como ingreso del ejercicio 2020.</t>
  </si>
  <si>
    <t>COMPENSACIÓN DEL IMPUESTO SOBRE AUTOMÓVILES NUEVOS 2025</t>
  </si>
  <si>
    <t>FONDO DE APORTACIONES PARA EL FORTALECIMIENTO MUNICIPAL 2025</t>
  </si>
  <si>
    <t>BANORTE 81525530-FORTAMUN</t>
  </si>
  <si>
    <t>BANORTE 860552716-FORTAMUN</t>
  </si>
  <si>
    <t>BANAMEX 4720919-FORTAMUN</t>
  </si>
  <si>
    <t>BANORTE 267492411-FORTAMUN</t>
  </si>
  <si>
    <t>BANORTE 4211145032-FORTAMUN</t>
  </si>
  <si>
    <t>SANTANDER 977796-FORTAMUN</t>
  </si>
  <si>
    <t>AZTECA 1720129918210-FORTAMUN</t>
  </si>
  <si>
    <t>SANTANDER 65510776282-FONDO DE APORTACIONES PARA EL FORTALECIMIENTO MUNICIPAL 2024</t>
  </si>
  <si>
    <t>SANTANDER 65510851748-FONDO DE APORTACIONES PARA EL FORTALECIMIENTO MUNICIPAL 2025</t>
  </si>
  <si>
    <t>BANORTE 277010074-COMPENSACION</t>
  </si>
  <si>
    <t>BANBAJIO 34879098-FONDO DE COMPENSACION DEL IMPUESTO SOBRE AUTOMOVILES NUEVOS CISAN</t>
  </si>
  <si>
    <t>BANBAJIO 38743100-FONDO DE COMPENSACION DEL IMPUESTO SOBRE AUTOMOVILES NUEVOS</t>
  </si>
  <si>
    <t>BANBAJIO 42812982-CISAN 2024</t>
  </si>
  <si>
    <t>BANORTE 815256854-FAISM</t>
  </si>
  <si>
    <t>BANORTE 860549060-FAISM</t>
  </si>
  <si>
    <t>BANORTE 21531711-FAISM</t>
  </si>
  <si>
    <t>BANORTE 2674847798-FAISM</t>
  </si>
  <si>
    <t>BANORTE 421149795-FAISM</t>
  </si>
  <si>
    <t>SANTANDER 977856-FAIMS</t>
  </si>
  <si>
    <t>BANBAJIO 20647160-FAISM</t>
  </si>
  <si>
    <t>BANORTE 415214535-FAISE</t>
  </si>
  <si>
    <t>FONDO DE COMPENSACIÓN 2025</t>
  </si>
  <si>
    <t>BANBAJIO 20621652-FOCOM</t>
  </si>
  <si>
    <t>BANORTE 1256434010-FOCOM 2024</t>
  </si>
  <si>
    <t>BANORTE 404867869-CULTURA</t>
  </si>
  <si>
    <t>FONDO DE ESTABILIZACIÓN DE LOS INGRESOS DE LAS ENTIDADES FEDERATIVAS 2025</t>
  </si>
  <si>
    <t>BANBAJIO 26681361-FEIEF</t>
  </si>
  <si>
    <t>HSBC 4070475363-FEIEF 2024</t>
  </si>
  <si>
    <t>BBVA BANCOMER 0119725652-FEIEF</t>
  </si>
  <si>
    <t>BBVA BANCOMER 0119725652-FEIEF (2023)</t>
  </si>
  <si>
    <t>FONDO DE FISCALIZACIÓN Y RECAUDACIÓN 2025</t>
  </si>
  <si>
    <t>BANORTE 815256984-FISCALIZACION</t>
  </si>
  <si>
    <t>SANTANDER 18000019398-FISCALIZACION</t>
  </si>
  <si>
    <t>SANTANDER 18000015636-FISCALIZACION</t>
  </si>
  <si>
    <t>BANORTE 267490024-FOFIM</t>
  </si>
  <si>
    <t>BBVA BANCOMER 0119725466-FOFIR</t>
  </si>
  <si>
    <t>BBVA BANCOMER 0122236419-FOFIR 2024</t>
  </si>
  <si>
    <t>BBVA BANCOMER 0119725466-FOFIR (2023)</t>
  </si>
  <si>
    <t>FONDO DE FOMENTO MUNICIPAL 2025</t>
  </si>
  <si>
    <t>BANBAJIO 27512037-FFM</t>
  </si>
  <si>
    <t>BBVA BANCOMER 0119725431-FFM</t>
  </si>
  <si>
    <t>BBVA BANCOMER 0122236397-FFM 2024</t>
  </si>
  <si>
    <t>SANTANDER 65510776191-FONDO DE FOMENTO MUNICIPAL 2024</t>
  </si>
  <si>
    <t>BBVA BANCOMER 0119725431-FFM (2023)</t>
  </si>
  <si>
    <t>BBVA BANCOMER 110520268-FORTALECIMIENTO FINANCIERO INVERSION</t>
  </si>
  <si>
    <t>BANORTE 2227982634-FOPAED</t>
  </si>
  <si>
    <t>BANORTE 283993673-FOPAM</t>
  </si>
  <si>
    <t>BANORTE 815255062-FUPO</t>
  </si>
  <si>
    <t>BANAMEX 70066848556-FUPI</t>
  </si>
  <si>
    <t>BANORTE 860548027-FUPO</t>
  </si>
  <si>
    <t>BANORTE 224143190-FGP</t>
  </si>
  <si>
    <t>BANORTE 267497005-FGP</t>
  </si>
  <si>
    <t>BANORTE 421151154-FGP</t>
  </si>
  <si>
    <t>BANBAJIO 20648903-FGP</t>
  </si>
  <si>
    <t>BANBAJIO 27512094-FGP</t>
  </si>
  <si>
    <t>BBVA BANCOMER 0122236303-FGPAR 2024</t>
  </si>
  <si>
    <t>BBVA BANCOMER 0119725393-FGP</t>
  </si>
  <si>
    <t>FONDO GENERAL DE PARTICIPACIONES 2025</t>
  </si>
  <si>
    <t>BBVA BANCOMER 0119725393-FGP (2023)</t>
  </si>
  <si>
    <t>SANTANDER 65510776157-FONDO GENERAL DE PARTICIPACIONES 2024</t>
  </si>
  <si>
    <t>SANTANDER 65510851717-FONDO GENERAL DE PARTICIPACIONES 2025</t>
  </si>
  <si>
    <t>BANORTE 240882882-FOCOEC</t>
  </si>
  <si>
    <t>BANORTE 288127080-CONTINGENCIAS</t>
  </si>
  <si>
    <t>BBVA BANCOMER 110270474-FORTASEG</t>
  </si>
  <si>
    <t>IMPUESTO ESPECIAL SOBRE PRODUCCIÓN Y SERVICIOS (Gasolinas y Diésel) 2025</t>
  </si>
  <si>
    <t>BANBAJIO 29484177-IEPS GASOLINA</t>
  </si>
  <si>
    <t>AZTECA 01720124723278-IEPS GASOLINAS</t>
  </si>
  <si>
    <t>AZTECA 01720124723278-IEPS GASOLINAS (2023)</t>
  </si>
  <si>
    <t>AZTECA 01720158910190-IEPS GASOLINA 2024</t>
  </si>
  <si>
    <t>IMPUESTO ESPECIAL SOBRE PRODUCCIÓN Y SERVICIOS (Tabaco Labrado, Bebidas Alcohólicas y Refrescos) 2025</t>
  </si>
  <si>
    <t>00004053710-IMPUESTO ESPECIAL SOBRE PRODUCCION Y SERVICIOS (TABACOS LABRADOS, BEBIDAS ALCOHOLICAS Y REFRESCOS) 2025</t>
  </si>
  <si>
    <t>BBVA BANCOMER 114595475-IEPS</t>
  </si>
  <si>
    <t>AZTECA 01720124723570-IESP TABACOS LABRADOS</t>
  </si>
  <si>
    <t>AZTECA 01720158910290-IEPS TABACOS 2024</t>
  </si>
  <si>
    <t>IMPUESTO SOBRE AUTOMOVILES NUEVOS 2025</t>
  </si>
  <si>
    <t>BANORTE 269425897-ISAN</t>
  </si>
  <si>
    <t>BANBAJIO 42812636-ISAN 2024</t>
  </si>
  <si>
    <t>IMPUESTO SOBRE LA RENTA POR ENAJENACIÓN DE BIENES INMUEBLES 2025</t>
  </si>
  <si>
    <t>SANTANDER 65509607926-ISR POR LA ENAJENACIÓN DE BIENES INMUEBLES</t>
  </si>
  <si>
    <t>SANTANDER 65510235621-ISR ENAJENACIÓN 2024</t>
  </si>
  <si>
    <t>PARTICIPACIÓN POR LA RECAUDACIÓN OBTENIDA DE IMPUESTO SOBRE LA RENTA ENTERADO A LA FEDERACIÓN 2025</t>
  </si>
  <si>
    <t>BANBAJIO 27539931-ISR</t>
  </si>
  <si>
    <t>SANTANDER 65509607912-PARTICIPACIÓN POR LA RECAUDACIÓN OBTENIDA DEL ISR ENTERADO A LA FEDERACIÓN</t>
  </si>
  <si>
    <t>SANTANDER 65510776373-PARTICIPACION POR LA RECAUDACION OBTENIDA DEL IMPUESTO SOBRE LA RENTA ENTERADO A LA FEDERACION 2023</t>
  </si>
  <si>
    <t>SANTANDER 65510235561-ISR 2024</t>
  </si>
  <si>
    <t>SANTANDER 65509607912-PARTICIPACIÓN POR LA RECAUDACIÓN OBTENIDA DEL ISR ENTERADO A LA FEDERACIÓN (2023)</t>
  </si>
  <si>
    <t>BANAMEX 70064531520-RESC ESP FED</t>
  </si>
  <si>
    <t>BANORTE 239862570-RES ESP FED</t>
  </si>
  <si>
    <t>BANORTE 239863728-RES ESP MUN</t>
  </si>
  <si>
    <t>BANORTE 2755556420-RES ESP MUN</t>
  </si>
  <si>
    <t>BANAMEX 70064531539-HABITAT FED</t>
  </si>
  <si>
    <t>BANORTE 238796717-HABITAT MUN</t>
  </si>
  <si>
    <t>BANORTE 239861724-HABITAT FED</t>
  </si>
  <si>
    <t>BANORTE 275545125-HABITAT FED</t>
  </si>
  <si>
    <t>BANORTE 2755550820-HABITAT MUN</t>
  </si>
  <si>
    <t>RECURSOS FISCALES 2025</t>
  </si>
  <si>
    <t>BANORTE 865858310-COP SUB</t>
  </si>
  <si>
    <t>BANORTE 278095706-SUB FED</t>
  </si>
  <si>
    <t>BANORTE 278098592-COP SUB</t>
  </si>
  <si>
    <t>BANAMEX 9496677622-APORT BEN</t>
  </si>
  <si>
    <t>BANORTE 818359082-DIS NOM</t>
  </si>
  <si>
    <t>BANAMEX 7001778765-REPO</t>
  </si>
  <si>
    <t>BANAMEX 700570708887-REPO TARJETAS</t>
  </si>
  <si>
    <t>BANAMEX 70064531547-UNI DEP</t>
  </si>
  <si>
    <t>BANORTE 860546425-DIS NOM</t>
  </si>
  <si>
    <t>BANORTE 86432428-REPO</t>
  </si>
  <si>
    <t>BANORTE 8658571174-DIS NOM CONT</t>
  </si>
  <si>
    <t>BANAMEX 4720900-REPO</t>
  </si>
  <si>
    <t>BANAMEX 70067023348-EMP LUM</t>
  </si>
  <si>
    <t>BANORTE 215127442-REPO</t>
  </si>
  <si>
    <t>BANORTE 228076072-INF DEP</t>
  </si>
  <si>
    <t>BANORTE 267494899-REPO</t>
  </si>
  <si>
    <t>BANORTE 297116460-EMP TEM</t>
  </si>
  <si>
    <t>BANORTE 404867869-</t>
  </si>
  <si>
    <t>BANORTE 4211145032-</t>
  </si>
  <si>
    <t>BANORTE 421130962-REPO</t>
  </si>
  <si>
    <t>BANORTE 421151154-</t>
  </si>
  <si>
    <t>BBVA BANCOMER 111290649-REPO TRANSFERENCIAS</t>
  </si>
  <si>
    <t>BANBAJIO 21654835-REPO CONCENTRADORA</t>
  </si>
  <si>
    <t>BBVA BANCOMER 112720388-REPO TERMINALES</t>
  </si>
  <si>
    <t>BBVA BANCOMER 114337263-REPO TRANSFERENCIA</t>
  </si>
  <si>
    <t>BBVA BANCOMER 114337298-REPO VENTANILLA</t>
  </si>
  <si>
    <t>BBVA BANCOMER 115143551-REPO TRANSFERENCIA 02</t>
  </si>
  <si>
    <t>BBVA BANCOMER 115591597-REPO TRANSFERENCIA</t>
  </si>
  <si>
    <t>BBVA BANCOMER 115591686-REPO TERMINALES 2023 2</t>
  </si>
  <si>
    <t>SANTANDER 65505925225-REPO OXXO RECAUDADORA</t>
  </si>
  <si>
    <t>BBVA BANCOMER 116266630-REPO CONCENTRADORA 21 2024</t>
  </si>
  <si>
    <t>BBVA BANCOMER 118085781-REPO CONCENTRADORA</t>
  </si>
  <si>
    <t>AZTECA 01720163134661-RECURSOS FISCALES AZTECA 2024</t>
  </si>
  <si>
    <t>SANTANDER 65508920358-REPO TERMINALES SANTANDER 2024</t>
  </si>
  <si>
    <t>BBVA BANCOMER 0119757783-REPO CONCENTRADORA 2023</t>
  </si>
  <si>
    <t>BBVA BANCOMER 0122150522-INDEMNIZACIONES</t>
  </si>
  <si>
    <t>SANTANDER 65505925225-REPO OXXO RECAUDADORA 2023</t>
  </si>
  <si>
    <t>HSBC 4065922338-DISPERSORA DE NOMINA RECFIS 2024</t>
  </si>
  <si>
    <t>BBVA BANCOMER 0122236451-REFIS CONCENTRADORA 2024</t>
  </si>
  <si>
    <t>SANTANDER 65508920574-REPO CONVENIO SANTANDER 2024</t>
  </si>
  <si>
    <t>SANTANDER 65510776339-RECURSOS PROPIOS 2024</t>
  </si>
  <si>
    <t>HSBC 4065922346-REPO CONVENIO 2024</t>
  </si>
  <si>
    <t>BBVA BANCOMER 0122150522-INDEMNIZACIONES (2023) 2025</t>
  </si>
  <si>
    <t>BBVA BANCOMER 0124564715-PAGO DE IMPUESTOS DERECHOS Y SERVICIOS</t>
  </si>
  <si>
    <t>BBVA BANCOMER 0124295382-REFIS  BANCOMER BBVA 2025</t>
  </si>
  <si>
    <t>BBVA BANCOMER 115143551-REPO TRANSFERENCIAS (2020) 2025</t>
  </si>
  <si>
    <t>BBVA BANCOMER 115591597-REPO TRANSFERENCIA 2022</t>
  </si>
  <si>
    <t>BBVA BANCOMER 118085781-REPO CONCENTRADORA (2022) 2025</t>
  </si>
  <si>
    <t>AZTECA 01720178595207-REFIS 2025 AZTECA</t>
  </si>
  <si>
    <t>SANTANDER 65510816540-REFIS 2025 SANTANDER</t>
  </si>
  <si>
    <t>SANTANDER 65510826945-REFIS TERMINALES SANTANDER 2025</t>
  </si>
  <si>
    <t>BANAMEX 70094527854-REFIS 2025 BANAMEX</t>
  </si>
  <si>
    <t>BANAMEX 70094527862-REFIS PAGO EN LINEA BANAMEX  2025</t>
  </si>
  <si>
    <t>HSBC 4065922338-DISPERSORA DE NOMINA RECFIS 2025</t>
  </si>
  <si>
    <t>HSBC 4071360564-REFIS 2025 HSBC</t>
  </si>
  <si>
    <t>SEGURO DE BIENES PATRIMONIALES</t>
  </si>
  <si>
    <t>IMPUESTO ESPECIAL SOBRE PRODUCCIÓN Y SERVICIOS (GASOLINAS Y DIÉSEL) 2024</t>
  </si>
  <si>
    <t>SUELDOS DE PERSONAL DE SEGURIDAD PÚBLICA</t>
  </si>
  <si>
    <t>5517-AMORTIZACION DE ACTIVOS INTANGIBLES</t>
  </si>
  <si>
    <t>5510-ESTIMACIONES, DEPRECIACIONES, DETERIOROS, OBSOLESCENCIA Y AMORTIZACIONES</t>
  </si>
  <si>
    <t>5000</t>
  </si>
  <si>
    <t>5515-DEPRECIACION DE BIENES MUEBLES</t>
  </si>
  <si>
    <t>5252-JUBILACIONES</t>
  </si>
  <si>
    <t>5250-PENSIONES Y JUBILACIONES</t>
  </si>
  <si>
    <t>5243-AYUDAS SOCIALES A INSTITUCIONES</t>
  </si>
  <si>
    <t>5240-AYUDAS SOCIALES</t>
  </si>
  <si>
    <t>5241-AYUDAS SOCIALES A PERSONAS</t>
  </si>
  <si>
    <t>5212-TRANSFERENCIAS INTERNAS AL SECTOR PUBLICO</t>
  </si>
  <si>
    <t>5210-TRANSFERENCIAS INTERNAS Y ASIGNACIONES AL SECTOR PUBLICO</t>
  </si>
  <si>
    <t>5139-OTROS SERVICIOS GENERALES</t>
  </si>
  <si>
    <t>5130-SERVICIOS GENERALES</t>
  </si>
  <si>
    <t>5138-SERVICIOS OFICIALES</t>
  </si>
  <si>
    <t>5137-SERVICIOS DE TRASLADO Y VIATICOS</t>
  </si>
  <si>
    <t>5136-SERVICIOS DE COMUNICACION SOCIAL Y PUBLICIDAD</t>
  </si>
  <si>
    <t>5135-SERVICIOS DE INSTALACION, REPARACION, MANTENIMIENTO Y CONSERVACION</t>
  </si>
  <si>
    <t>5134-SERVICIOS FINANCIEROS, BANCARIOS Y COMERCIALES</t>
  </si>
  <si>
    <t>5133-SERVICIOS PROFESIONALES, CIENTIFICOS Y TECNICOS Y OTROS SERVICIOS</t>
  </si>
  <si>
    <t>5132-SERVICIOS DE ARRENDAMIENTO</t>
  </si>
  <si>
    <t>5131-SERVICIOS BASICOS</t>
  </si>
  <si>
    <t>5129-HERRAMIENTAS, REFACCIONES Y ACCESORIOS MENORES</t>
  </si>
  <si>
    <t>5120-MATERIALES Y SUMINISTROS</t>
  </si>
  <si>
    <t>5128-MATERIALES Y SUMINISTROS PARA SEGURIDAD</t>
  </si>
  <si>
    <t>5127-VESTUARIO, BLANCOS, PRENDAS DE PROTECCION Y ARTICULOS DEPORTIVOS</t>
  </si>
  <si>
    <t>5126-COMBUSTIBLES, LUBRICANTES Y ADITIVOS</t>
  </si>
  <si>
    <t>5125-PRODUCTOS QUIMICOS, FARMACEUTICOS Y DE LABORATORIO</t>
  </si>
  <si>
    <t>5124-MATERIALES Y ARTICULOS DE CONSTRUCCION Y DE REPARACION</t>
  </si>
  <si>
    <t>5122-ALIMENTOS Y UTENSILIOS</t>
  </si>
  <si>
    <t>5121-MATERIALES DE ADMINISTRACION, EMISION DE DOCUMENTOS Y ARTICULOS OFICIALES</t>
  </si>
  <si>
    <t>5116-PAGO DE ESTIMULOS A SERVIDORES PUBLICOS</t>
  </si>
  <si>
    <t>5110-SERVICIOS PERSONALES</t>
  </si>
  <si>
    <t>5115-OTRAS PRESTACIONES SOCIALES Y ECONOMICAS</t>
  </si>
  <si>
    <t>5113-REMUNERACIONES ADICIONALES Y ESPECIALES</t>
  </si>
  <si>
    <t>5112-REMUNERACIONES AL PERSONAL DE CARACTER TRANSITORIO</t>
  </si>
  <si>
    <t>5111-REMUNERACIONES AL PERSONAL DE CARACTER PERMANENTE</t>
  </si>
  <si>
    <t>GASTOS Y OTRAS PERDIDAS</t>
  </si>
  <si>
    <t>4214-INCENTIVOS DERIVADOS DE LA COLABORACION FISCAL</t>
  </si>
  <si>
    <t>4210-PARTICIPACIONES , APORTACIONES, CONVENIOS, INCENTIVOS DERIVADOS DE LA COLABORACION FISCAL Y FONDOS DISTINTOS DE APORTACIONES</t>
  </si>
  <si>
    <t>4000</t>
  </si>
  <si>
    <t>4212-APORTACIONES</t>
  </si>
  <si>
    <t>4211-PARTICIPACIONES</t>
  </si>
  <si>
    <t>4169-OTROS APROVECHAMIENTOS</t>
  </si>
  <si>
    <t>4160-APROVECHAMIENTOS</t>
  </si>
  <si>
    <t>4163-INDEMNIZACIONES</t>
  </si>
  <si>
    <t>4162-MULTAS</t>
  </si>
  <si>
    <t>4151-PRODUCTOS</t>
  </si>
  <si>
    <t>4150-PRODUCTOS</t>
  </si>
  <si>
    <t>4143-DERECHOS POR PRESTACION DE SERVICIOS</t>
  </si>
  <si>
    <t>4140-DERECHOS</t>
  </si>
  <si>
    <t>4118-IMPUESTOS NO COMPRENDIDOS EN LA LEY DE INGRESOS VIGENTE, CAUSADOS EN EJERCICIOS FISCALES ANTERIORES PENDIENTES DE LIQUIDACION O PAGO</t>
  </si>
  <si>
    <t>4110-IMPUESTOS</t>
  </si>
  <si>
    <t>4117-ACCESORIOS DE IMPUESTOS</t>
  </si>
  <si>
    <t>4112-IMPUESTOS SOBRE EL PATRIMONIO</t>
  </si>
  <si>
    <t>4111-IMPUESTOS SOBRE LOS INGRESOS</t>
  </si>
  <si>
    <t>INGRESOS Y OTROS BENEFICIOS</t>
  </si>
  <si>
    <t>II) NOTAS AL ESTADO DE ACTIVIDADES</t>
  </si>
  <si>
    <t>MUNICIPIO DE MUNICIPIO DE MINERAL DE LA REFORMA</t>
  </si>
  <si>
    <t>2016</t>
  </si>
  <si>
    <t>CAMBIOS POR ERRORES CONTABLES</t>
  </si>
  <si>
    <t>REVALUO DE BIENES MUEBLES</t>
  </si>
  <si>
    <t>REVALUO DE BIENES INMUEBLES</t>
  </si>
  <si>
    <t>2024</t>
  </si>
  <si>
    <t>2023</t>
  </si>
  <si>
    <t>2022</t>
  </si>
  <si>
    <t>2021</t>
  </si>
  <si>
    <t>2020</t>
  </si>
  <si>
    <t>2019</t>
  </si>
  <si>
    <t>2018</t>
  </si>
  <si>
    <t>2017</t>
  </si>
  <si>
    <t>2015</t>
  </si>
  <si>
    <t>2014</t>
  </si>
  <si>
    <t>2013</t>
  </si>
  <si>
    <t>2012</t>
  </si>
  <si>
    <t>2011</t>
  </si>
  <si>
    <t>2010</t>
  </si>
  <si>
    <t>2009</t>
  </si>
  <si>
    <t>2008</t>
  </si>
  <si>
    <t>RESULTADO DE EJERCICIOS ANTERIORES</t>
  </si>
  <si>
    <t>2025</t>
  </si>
  <si>
    <t>RESULTADOS DEL EJERCICIO (AHORRO/DESAHORRO)</t>
  </si>
  <si>
    <t>HACIENDA PUBLICA/PATRIMONIO GENERADO</t>
  </si>
  <si>
    <t>DONACIONES DE CAPITAL</t>
  </si>
  <si>
    <t>APORTACIONES</t>
  </si>
  <si>
    <t>HACIENDA PUBLICA/PATRIMONIO CONTRIBUIDO</t>
  </si>
  <si>
    <t>HACIENDA PUBLICA/ PATRIMONIO</t>
  </si>
  <si>
    <t>III) NOTAS AL ESTADO DE VARIACIÓN EN LA HACIENDA PÚBLICA</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</si>
  <si>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usuarios.A continuación se presentan los tres tipos de notas que acompañan a los estados, a saber: 
                         a) Notas de desglose;
                         b) Notas de memoria (cuentas de orden), y
                         c) Notas de gestión administrativa.</t>
  </si>
  <si>
    <t>III) NOTAS AL ESTADO DE VARIACION EN LA HACIENDA PUBLICA</t>
  </si>
  <si>
    <t>GNS S SOUTH GALAXY G3+INSINGHT V2 RADIO EXTERNO  (BASE, MOVIL, COLECTORA Y RADIO). INCLUYE: ANTENA PARA RECEPTOR, CABLE ELITE REFORZADO USB, COLECTORA H6  - (PIEZAS)</t>
  </si>
  <si>
    <t>5690060006I</t>
  </si>
  <si>
    <t>COLECTORA H6  - (PIEZAS)</t>
  </si>
  <si>
    <t>5690060005I</t>
  </si>
  <si>
    <t>CABLE ELITE REFORZADO USB A MINI USB DE 1.8M  - (PIEZAS)</t>
  </si>
  <si>
    <t>5690060004I</t>
  </si>
  <si>
    <t>5690060003I</t>
  </si>
  <si>
    <t>ANTENA PARA RECEPTOR QT450AS-1  - (PIEZAS)</t>
  </si>
  <si>
    <t>5690060002I</t>
  </si>
  <si>
    <t>5690060001I</t>
  </si>
  <si>
    <t>EQUIPO PARA MONTAJE CAMIÓN REMOLQUE   - (PIEZAS)</t>
  </si>
  <si>
    <t>5420040001I</t>
  </si>
  <si>
    <t>MOTOCICLETA  - (PIEZAS)</t>
  </si>
  <si>
    <t>5410060001I</t>
  </si>
  <si>
    <t>SILLA DE VISITA ACOJINADA TAPIZADA EN TELA COLOR NEGRO   - (PIEZAS)</t>
  </si>
  <si>
    <t>5110180025I</t>
  </si>
  <si>
    <t>5110180024I</t>
  </si>
  <si>
    <t>ESCRITORIO EJECUTIVO EN "L" / MEDIDAS: 160CM DE LARGO X 73CM DE ALTURA X 120CM DE ANCHO X 60CM DE PROFUNDIDAD / FABRICADO EN MELAMINA / ARCHIVERO DE 3 CAJONES   - (PIEZAS)</t>
  </si>
  <si>
    <t>5110180023I</t>
  </si>
  <si>
    <t>ARCHIVERO METÁLICO VERTICAL COLOR NEGRO CON 4 GAVETAS TAMAÑO OFICIO   - (PIEZAS)</t>
  </si>
  <si>
    <t>5110180022I</t>
  </si>
  <si>
    <t>5110180021I</t>
  </si>
  <si>
    <t>5110180020I</t>
  </si>
  <si>
    <t>5110180019I</t>
  </si>
  <si>
    <t>5110180018I</t>
  </si>
  <si>
    <t>5110180017I</t>
  </si>
  <si>
    <t>5110180016I</t>
  </si>
  <si>
    <t>5110180015I</t>
  </si>
  <si>
    <t>5110180014I</t>
  </si>
  <si>
    <t>5110180013I</t>
  </si>
  <si>
    <t>5110180012I</t>
  </si>
  <si>
    <t>5110180011I</t>
  </si>
  <si>
    <t>5110180010I</t>
  </si>
  <si>
    <t>5110180009I</t>
  </si>
  <si>
    <t>5110180008I</t>
  </si>
  <si>
    <t>5110180007I</t>
  </si>
  <si>
    <t>5110180006I</t>
  </si>
  <si>
    <t>SILLA EJECUTIVA / POLIPIEL / COLOR NEGRO / DESCANSABRAZOS ACOJINADOS / ASIENTO AJUSTABLE   - (PIEZAS)</t>
  </si>
  <si>
    <t>5110180005I</t>
  </si>
  <si>
    <t>5110180004I</t>
  </si>
  <si>
    <t>5110180003I</t>
  </si>
  <si>
    <t>5110180002I</t>
  </si>
  <si>
    <t>5110180001I</t>
  </si>
  <si>
    <t>2. Detallar las adquisiciones de bienes muebles e inmuebles con su monto global y, en su caso, el porcentaje de estas adquisiciones que fueron realizadas mediante subsidios de capital del sector central. Adicionalmente, revelar el importe de los pagos que durante el período se hicieron por la compra de los elementos citados.</t>
  </si>
  <si>
    <t>ACTIVO NO CIRCULANTE</t>
  </si>
  <si>
    <t>Recursos Fiscales 2012</t>
  </si>
  <si>
    <t>188923086-</t>
  </si>
  <si>
    <t>117466706-RECUR. ESTATALES EXTRAOR.</t>
  </si>
  <si>
    <t>Transferencias de Recursos Estatales Extraordinarios 2021</t>
  </si>
  <si>
    <t>278098592-COP SUB</t>
  </si>
  <si>
    <t>Subsidio de Seguridad a Municipios 2015</t>
  </si>
  <si>
    <t>278095706-SUB FED</t>
  </si>
  <si>
    <t>865858310-COP SUB</t>
  </si>
  <si>
    <t>Subsidio de Seguridad a Municipios 2013</t>
  </si>
  <si>
    <t>70094527862-REFIS PAGO EN LINEA BANAMEX  2025</t>
  </si>
  <si>
    <t>Recursos Fiscales 2025</t>
  </si>
  <si>
    <t>70094527854-REFIS 2025 BANAMEX</t>
  </si>
  <si>
    <t>7009237592-REPO BANAMEX 2024</t>
  </si>
  <si>
    <t>65510851549-RECURSOS FISCALES 2025</t>
  </si>
  <si>
    <t>65510826945-REFIS TERMINALES SANTANDER 2025</t>
  </si>
  <si>
    <t>65510816540-REFIS 2025 SANTANDER</t>
  </si>
  <si>
    <t>65510776339-RECURSOS PROPIOS 2024</t>
  </si>
  <si>
    <t>65510235709-REFIS SANTANDER 2024</t>
  </si>
  <si>
    <t>65508920574-REPO CONVENIO SANTANDER 2025</t>
  </si>
  <si>
    <t>65508920358-REPO TERMINALES SANTANDER 2025</t>
  </si>
  <si>
    <t>65505925225-REPO OXXO RECAUDADORA 2025</t>
  </si>
  <si>
    <t>42813154-REFIS BAJIO 2025</t>
  </si>
  <si>
    <t>4071360564-REFIS 2025 HSBC</t>
  </si>
  <si>
    <t>4070475355-REFIS HSBC 2025</t>
  </si>
  <si>
    <t>4066510009-RECAUDACION REPO HSBC (2025)</t>
  </si>
  <si>
    <t>4065922338-DISPERSORA DE NOMINA RECFIS 2025</t>
  </si>
  <si>
    <t>2888086-REFIS BANAMEX 2025</t>
  </si>
  <si>
    <t>118085781-REPO CONCENTRADORA (2022) 2025</t>
  </si>
  <si>
    <t>116266630-REPO CONCENTRADORA 21 2024</t>
  </si>
  <si>
    <t>115591597-REPO TRANSFERENCIA 2022</t>
  </si>
  <si>
    <t>115143551-REPO TRANSFERENCIAS (2020) 2025</t>
  </si>
  <si>
    <t>01720178595207-REFIS 2025 AZTECA</t>
  </si>
  <si>
    <t>01720163134661-RECURSOS FISCALES AZTECA 2024</t>
  </si>
  <si>
    <t>01720158910370-REFIS AZTECA 2025</t>
  </si>
  <si>
    <t>0124564715-PAGO DE IMPUESTOS DERECHOS Y SERVICIOS</t>
  </si>
  <si>
    <t>0124295382-REFIS  BANCOMER BBVA 2025</t>
  </si>
  <si>
    <t>0123257479-REPO CONVENIO BBVA 2025</t>
  </si>
  <si>
    <t>0123257398-REFIS TERMINALES 2024</t>
  </si>
  <si>
    <t>0122236451-REFIS CONCENTRADORA 2024</t>
  </si>
  <si>
    <t>0122150522-INDEMNIZACIONES (2023) 2025</t>
  </si>
  <si>
    <t>0119777121-REPO TERMINALES BBVA 2024</t>
  </si>
  <si>
    <t>0119757791-REPO CONVENIO 2023</t>
  </si>
  <si>
    <t>0119757783-REPO CONCENTRADORA 2023</t>
  </si>
  <si>
    <t>0119757716-REPO TRANSFERENCIAS 2024</t>
  </si>
  <si>
    <t>0114337336-REPO OXXO 2024</t>
  </si>
  <si>
    <t>00004053451-RECURSOS PROPIOS 2025</t>
  </si>
  <si>
    <t>70092888086-REPO CONVENIO BANAMEX 2024 2</t>
  </si>
  <si>
    <t>Recursos Fiscales 2024</t>
  </si>
  <si>
    <t>65508920574-REPO CONVENIO SANTANDER 2024</t>
  </si>
  <si>
    <t>65508920358-REPO TERMINALES SANTANDER 2024</t>
  </si>
  <si>
    <t>65505925225-REPO OXXO RECAUDADORA 2023</t>
  </si>
  <si>
    <t>42813154-REFIS BAJIO 2024</t>
  </si>
  <si>
    <t>4070475355-REFIS HSBC 2024</t>
  </si>
  <si>
    <t>4066510009-RECAUDACION REPO  HSBC 2024</t>
  </si>
  <si>
    <t>4065922346-REPO CONVENIO 2024</t>
  </si>
  <si>
    <t>4065922338-DISPERSORA DE NOMINA RECFIS 2024</t>
  </si>
  <si>
    <t>2888086-REFIS BANAMEX 2024</t>
  </si>
  <si>
    <t>1256436368-REFIS BANORTE 2024</t>
  </si>
  <si>
    <t>01720158910370-REFIS AZTECA 2024</t>
  </si>
  <si>
    <t>0123257479-REPO CONVENIO BBVA 2024 2</t>
  </si>
  <si>
    <t>Recursos Fiscales 2023</t>
  </si>
  <si>
    <t>4066510009-HSBC RECAUDACION REPO</t>
  </si>
  <si>
    <t>115591686-REPO TERMINALES 2023 2</t>
  </si>
  <si>
    <t>0122150522-INDEMNIZACIONES</t>
  </si>
  <si>
    <t>Recursos Fiscales 2022</t>
  </si>
  <si>
    <t>118085781-REPO CONCENTRADORA</t>
  </si>
  <si>
    <t>114337336-REPO OXXO</t>
  </si>
  <si>
    <t>Recursos Fiscales 2021</t>
  </si>
  <si>
    <t>Recursos Fiscales 2020</t>
  </si>
  <si>
    <t>30195747-REPO OBRA</t>
  </si>
  <si>
    <t>27495126-REPO CONCENTRADORA</t>
  </si>
  <si>
    <t>115143551-REPO TRANSFERENCIA 02</t>
  </si>
  <si>
    <t>114337298-REPO VENTANILLA</t>
  </si>
  <si>
    <t>114337263-REPO TRANSFERENCIA</t>
  </si>
  <si>
    <t>112720388-REPO TERMINALES</t>
  </si>
  <si>
    <t>Recursos Fiscales 2019</t>
  </si>
  <si>
    <t>21654835-REPO CONCENTRADORA</t>
  </si>
  <si>
    <t>Recursos Fiscales 2018</t>
  </si>
  <si>
    <t>111290649-REPO TRANSFERENCIAS</t>
  </si>
  <si>
    <t>421151154-</t>
  </si>
  <si>
    <t>Recursos Fiscales 2016</t>
  </si>
  <si>
    <t>421130962-REPO</t>
  </si>
  <si>
    <t>4211145032-</t>
  </si>
  <si>
    <t>404867869-</t>
  </si>
  <si>
    <t>Recursos Fiscales 2015</t>
  </si>
  <si>
    <t>297116460-EMP TEM</t>
  </si>
  <si>
    <t>267494899-REPO</t>
  </si>
  <si>
    <t>70067023348-EMP LUM</t>
  </si>
  <si>
    <t>Recursos Fiscales 2014</t>
  </si>
  <si>
    <t>4720900-REPO</t>
  </si>
  <si>
    <t>228076072-INF DEP</t>
  </si>
  <si>
    <t>215127442-REPO</t>
  </si>
  <si>
    <t>8658571174-DIS NOM CONT</t>
  </si>
  <si>
    <t>Recursos Fiscales 2013</t>
  </si>
  <si>
    <t>86432428-REPO</t>
  </si>
  <si>
    <t>860546425-DIS NOM</t>
  </si>
  <si>
    <t>70064531547-UNI DEP</t>
  </si>
  <si>
    <t>700570708887-REPO TARJETAS</t>
  </si>
  <si>
    <t>7001778765-REPO</t>
  </si>
  <si>
    <t>9496677622-APORT BEN</t>
  </si>
  <si>
    <t>818359082-DIS NOM</t>
  </si>
  <si>
    <t>Programa Habitad 2016</t>
  </si>
  <si>
    <t>2755550820-HABITAT MUN</t>
  </si>
  <si>
    <t>Programa Habitad 2015</t>
  </si>
  <si>
    <t>275545125-HABITAT FED</t>
  </si>
  <si>
    <t>239861724-HABITAT FED</t>
  </si>
  <si>
    <t>Programa Habitad 2014</t>
  </si>
  <si>
    <t>238796717-HABITAT MUN</t>
  </si>
  <si>
    <t>70064531539-HABITAT FED</t>
  </si>
  <si>
    <t>Programa Habitad 2013</t>
  </si>
  <si>
    <t>2755556420-RES ESP MUN</t>
  </si>
  <si>
    <t>Programa de Rescate de Espacios Públicos 2015</t>
  </si>
  <si>
    <t>239863728-RES ESP MUN</t>
  </si>
  <si>
    <t>Programa de Rescate de Espacios Públicos 2014</t>
  </si>
  <si>
    <t>239862570-RES ESP FED</t>
  </si>
  <si>
    <t>70064531520-RESC ESP FED</t>
  </si>
  <si>
    <t>Programa de Rescate de Espacios Públicos 2013</t>
  </si>
  <si>
    <t>124253515-124253515 REVUPE 2024</t>
  </si>
  <si>
    <t>Programa de regularización de vehículos usados de procedencia extranjera (REVUPE) 2024</t>
  </si>
  <si>
    <t>65510235561-ISR 2024</t>
  </si>
  <si>
    <t>Participación por la Recaudación obtenida de Impuesto Sobre la Renta
enterado a la Federación 2025</t>
  </si>
  <si>
    <t>65509607912-PARTICIPACIÓN POR LA RECAUDACIÓN OBTENIDA DEL ISR ENTERADO A LA FEDERACIÓN (2023)</t>
  </si>
  <si>
    <t>11111111111-</t>
  </si>
  <si>
    <t>00004053761-PARTICIPACION POR LA RECAUDACION OBTENIDA DE IMPUESTO SOBRE LA RENTA ENTERADO A LA FEDERACION 2025</t>
  </si>
  <si>
    <t>Participación por la Recaudación obtenida de Impuesto Sobre la Renta
enterado a la Federación 2024</t>
  </si>
  <si>
    <t>4065922338-DISPERSORA DE NOMINA ISR PARTICIPACION 2024</t>
  </si>
  <si>
    <t>65510776373-PARTICIPACION POR LA RECAUDACION OBTENIDA DEL IMPUESTO SOBRE LA RENTA ENTERADO A LA FEDERACION 2023</t>
  </si>
  <si>
    <t>Participación por la Recaudación obtenida de Impuesto Sobre la Renta
enterado a la Federación 2023</t>
  </si>
  <si>
    <t>65509607912-PARTICIPACIÓN POR LA RECAUDACIÓN OBTENIDA DEL ISR ENTERADO A LA FEDERACIÓN</t>
  </si>
  <si>
    <t>30839658-IMPUESTO SOBRE LA RENTA</t>
  </si>
  <si>
    <t>Participación por la Recaudación obtenida de Impuesto Sobre la Renta
enterado a la Federación 2021</t>
  </si>
  <si>
    <t>27539931-ISR</t>
  </si>
  <si>
    <t>Participación por la Recaudación obtenida de Impuesto Sobre la Renta
enterado a la Federación 2020</t>
  </si>
  <si>
    <t>Pago de Apoyos Económicos 2018</t>
  </si>
  <si>
    <t>65510235621-ISR ENAJENACIÓN 2024</t>
  </si>
  <si>
    <t>Impuesto Sobre la Renta por Enajenación de Bienes Inmuebles 2025</t>
  </si>
  <si>
    <t>00004053788-IMPUESTO SOBRE LA RENTA ENAJENACION DE BIENES INMUEBLES 2025</t>
  </si>
  <si>
    <t>Impuesto Sobre la Renta por Enajenación de Bienes Inmuebles 2024</t>
  </si>
  <si>
    <t>65509607926-ISR POR LA ENAJENACIÓN DE BIENES INMUEBLES</t>
  </si>
  <si>
    <t>Impuesto Sobre la Renta por Enajenación de Bienes Inmuebles 2023</t>
  </si>
  <si>
    <t>42812636-ISAN 2024</t>
  </si>
  <si>
    <t>Impuesto Sobre Automoviles Nuevos 2025</t>
  </si>
  <si>
    <t>00004053699-IMPUESTO SOBRE AUTOMOVILES NUEVOS 2025</t>
  </si>
  <si>
    <t>Impuesto Sobre Automoviles Nuevos 2024</t>
  </si>
  <si>
    <t>38738746-ISAN</t>
  </si>
  <si>
    <t>Impuesto Sobre Automoviles Nuevos 2023</t>
  </si>
  <si>
    <t>114595289-ISAN</t>
  </si>
  <si>
    <t>Impuesto Sobre Automoviles Nuevos 2020</t>
  </si>
  <si>
    <t>Impuesto Sobre Automoviles Nuevos 2016</t>
  </si>
  <si>
    <t>269425897-ISAN</t>
  </si>
  <si>
    <t>Impuesto Sobre Automoviles Nuevos 2015</t>
  </si>
  <si>
    <t>Impuesto Sobre Automoviles Nuevos 2014</t>
  </si>
  <si>
    <t>01720158910290-IEPS TABACOS 2024</t>
  </si>
  <si>
    <t>01720124723570-IESP TABACOS LABRADOS</t>
  </si>
  <si>
    <t>Impuesto Especial Sobre Producción y Servicios (Tabaco Labrado,
Bebidas Alcohólicas y Refrescos) 2024</t>
  </si>
  <si>
    <t>Impuesto Especial Sobre Producción y Servicios (Tabaco Labrado,
Bebidas Alcohólicas y Refrescos) 2023</t>
  </si>
  <si>
    <t>114595475-</t>
  </si>
  <si>
    <t>Impuesto Especial Sobre Producción y Servicios (Tabaco Labrado,
Bebidas Alcohólicas y Refrescos) 2020</t>
  </si>
  <si>
    <t>Impuesto Especial Sobre Producción y Servicios (Tabaco Labrado,
Bebidas Alcohólicas y Refrescos) 2014</t>
  </si>
  <si>
    <t>01720158910190-IEPS GASOLINA 2024</t>
  </si>
  <si>
    <t>Impuesto Especial Sobre Producción y Servicios (Gasolinas y Diésel) 2025</t>
  </si>
  <si>
    <t>01720124723278-IEPS GASOLINAS (2023)</t>
  </si>
  <si>
    <t>00004053729-INCENTIVO DEL IMPUESTO ESPECIAL SOBRE PRODUCCION Y SERVICIOS (GASOLINA Y DIESEL) 2025</t>
  </si>
  <si>
    <t>Impuesto Especial Sobre Producción y Servicios (Gasolinas y Diésel) 2024</t>
  </si>
  <si>
    <t>Impuesto Especial Sobre Producción y Servicios (Gasolinas y Diésel) 2023</t>
  </si>
  <si>
    <t>01720124723278-IEPS GASOLINAS</t>
  </si>
  <si>
    <t>29484177-IEPS GASOLINA</t>
  </si>
  <si>
    <t>Impuesto Especial Sobre Producción y Servicios (Gasolinas y Diésel) 2020</t>
  </si>
  <si>
    <t>103775755-IEPS GAS</t>
  </si>
  <si>
    <t>Impuesto Especial Sobre Producción y Servicios (Gasolinas y Diésel) 2016</t>
  </si>
  <si>
    <t>Fortalecimiento para la Seguridad 2018</t>
  </si>
  <si>
    <t>110270474-FORTASEG</t>
  </si>
  <si>
    <t>Fortalecimiento para la Seguridad 2017</t>
  </si>
  <si>
    <t>Fortalecimiento para la Seguridad 2016</t>
  </si>
  <si>
    <t>Fondo para las Contingencias Económicas 2015</t>
  </si>
  <si>
    <t>288127080-CONTI</t>
  </si>
  <si>
    <t>240882882-FOCOEC</t>
  </si>
  <si>
    <t>Fondo para las Contingencias Económicas 2014</t>
  </si>
  <si>
    <t>65510851717-FONDO GENERAL DE PARTICIPACIONES 2025</t>
  </si>
  <si>
    <t>Fondo General de Participaciones 2025</t>
  </si>
  <si>
    <t>65510776157-FONDO GENERAL DE PARTICIPACIONES 2024</t>
  </si>
  <si>
    <t>0122236303-FGPAR 2024</t>
  </si>
  <si>
    <t>0119725393-FGP (2023)</t>
  </si>
  <si>
    <t>00004053494-FONDO GENERAL DE PARTICIPACIONES 2025</t>
  </si>
  <si>
    <t>Fondo General de Participaciones 2024</t>
  </si>
  <si>
    <t>4065922338-DISPERSORA DE NOMINA FGP 2024</t>
  </si>
  <si>
    <t>Fondo General de Participaciones 2023</t>
  </si>
  <si>
    <t>0119725393-FGP</t>
  </si>
  <si>
    <t>27512094-FONDO GENERAL</t>
  </si>
  <si>
    <t>Fondo General de Participaciones 2020</t>
  </si>
  <si>
    <t>20648903-FGP</t>
  </si>
  <si>
    <t>Fondo General de Participaciones 2018</t>
  </si>
  <si>
    <t>421151154-FGP</t>
  </si>
  <si>
    <t>Fondo General de Participaciones 2016</t>
  </si>
  <si>
    <t>267497005-FGP</t>
  </si>
  <si>
    <t>Fondo General de Participaciones 2015</t>
  </si>
  <si>
    <t>224143190-FGP</t>
  </si>
  <si>
    <t>Fondo General de Participaciones 2014</t>
  </si>
  <si>
    <t>860548027-FUPO</t>
  </si>
  <si>
    <t>Fondo General de Participaciones 2013</t>
  </si>
  <si>
    <t>70066848556-FUPI</t>
  </si>
  <si>
    <t>815255062-FUPO</t>
  </si>
  <si>
    <t>Fondo General de Participaciones 2012</t>
  </si>
  <si>
    <t>283993673-FOPAM</t>
  </si>
  <si>
    <t>Fondo de Pavimentación y Desarrollo Municipal 2015</t>
  </si>
  <si>
    <t>2227982634-FOPAED</t>
  </si>
  <si>
    <t>Fondo de Pavimentación y Desarrollo Municipal 2014</t>
  </si>
  <si>
    <t>110520268-FORTALECIMIENTO FINANCIERO INVERSION</t>
  </si>
  <si>
    <t>Fondo de Fortalecimiento Financiero 2017</t>
  </si>
  <si>
    <t>Fondo de Fortalecimiento Financiero a Entidades Federativas y Municipios 2016</t>
  </si>
  <si>
    <t>65510851626-FONDO DE FOMENTO MUNICIPAL 2025</t>
  </si>
  <si>
    <t>Fondo de Fomento Municipal 2025</t>
  </si>
  <si>
    <t>65510776191-FONDO DE FOMENTO MUNICIPAL 2024</t>
  </si>
  <si>
    <t>0122236397-FFM 2024</t>
  </si>
  <si>
    <t>0119725431-FFM (2023)</t>
  </si>
  <si>
    <t>00004053524-FONDO DE FOMENTO MUNICIPAL</t>
  </si>
  <si>
    <t>Fondo de Fomento Municipal 2024</t>
  </si>
  <si>
    <t>4065922338-DISPERSORA DE NOMINA FOMENTO</t>
  </si>
  <si>
    <t>Fondo de Fomento Municipal 2023</t>
  </si>
  <si>
    <t>0119725431-FFM</t>
  </si>
  <si>
    <t>27512037-FOMENTO MUNICIPAL</t>
  </si>
  <si>
    <t>Fondo de Fomento Municipal 2020</t>
  </si>
  <si>
    <t>Fondo de Fomento Municipal 2016</t>
  </si>
  <si>
    <t>Fondo de Fomento Municipal 2014</t>
  </si>
  <si>
    <t>0122236419-FOFIR 2024</t>
  </si>
  <si>
    <t>Fondo de Fiscalización y Recaudación 2025</t>
  </si>
  <si>
    <t>0119725466-FOFIR (2023)</t>
  </si>
  <si>
    <t>00004053745-FONDO DE FISCALIZACION Y RECAUDACION 2025</t>
  </si>
  <si>
    <t>Fondo de Fiscalización y Recaudación 2024</t>
  </si>
  <si>
    <t>Fondo de Fiscalización y Recaudación 2023</t>
  </si>
  <si>
    <t>0119725466-FOFIR</t>
  </si>
  <si>
    <t>Fondo de Fiscalización y Recaudación 2016</t>
  </si>
  <si>
    <t>267490024-FOFIM</t>
  </si>
  <si>
    <t>Fondo de Fiscalización y Recaudación 2015</t>
  </si>
  <si>
    <t>18000015636-FISC</t>
  </si>
  <si>
    <t>18000019398-FISCALIZACION</t>
  </si>
  <si>
    <t>Fondo de Fiscalización y Recaudación 2013</t>
  </si>
  <si>
    <t>815256984-FISC</t>
  </si>
  <si>
    <t>Fondo de Fiscalización y Recaudación 2012</t>
  </si>
  <si>
    <t>Fondo de Fiscalización y Recaudación 2011</t>
  </si>
  <si>
    <t>0119725652-FEIEF (2023)</t>
  </si>
  <si>
    <t>Fondo de Estabilización de los Ingresos de las Entidades Federativas 2025</t>
  </si>
  <si>
    <t>4070475363-FEIEF 2024</t>
  </si>
  <si>
    <t>Fondo de Estabilización de los Ingresos de las Entidades Federativas 2024</t>
  </si>
  <si>
    <t>Fondo de Estabilización de los Ingresos de las Entidades Federativas 2023</t>
  </si>
  <si>
    <t>0119725652-FEIEF</t>
  </si>
  <si>
    <t>26681361-FEIEF</t>
  </si>
  <si>
    <t>Fondo de Estabilización de los Ingresos de las Entidades Federativas 2019</t>
  </si>
  <si>
    <t>Fondo de Estabilización de los Ingresos de las Entidades Federativas 2016</t>
  </si>
  <si>
    <t>404867869-CULTURA</t>
  </si>
  <si>
    <t>Fondo de Cultura 2015</t>
  </si>
  <si>
    <t>1256434010-FOCOM 2024</t>
  </si>
  <si>
    <t>Fondo de Compensación 2025</t>
  </si>
  <si>
    <t>00004053753-FONDO DE COMPENSACION 2025</t>
  </si>
  <si>
    <t>Fondo de Compensación 2024</t>
  </si>
  <si>
    <t>20621652-FONDO DE COMPENSACION</t>
  </si>
  <si>
    <t>Fondo de Compensación 2017</t>
  </si>
  <si>
    <t>00004053818-FONDO DE APORTACIONES PARA INFRAESTRUCTURA SOCIAL MUNICIPAL 2025</t>
  </si>
  <si>
    <t>Fondo de Aportaciones para la Infraestructura Social Municipal 2025</t>
  </si>
  <si>
    <t>Fondo de Aportaciones para la Infraestructura Social Municipal 2024</t>
  </si>
  <si>
    <t>1214310981-FAISM</t>
  </si>
  <si>
    <t>Fondo de Aportaciones para la Infraestructura Social Municipal 2023</t>
  </si>
  <si>
    <t>20647160-FAISM</t>
  </si>
  <si>
    <t>Fondo de Aportaciones para la Infraestructura Social Municipal 2018</t>
  </si>
  <si>
    <t>977856-FAIMS</t>
  </si>
  <si>
    <t>Fondo de Aportaciones para la Infraestructura Social Municipal 2017</t>
  </si>
  <si>
    <t>421149795-FAISM</t>
  </si>
  <si>
    <t>Fondo de Aportaciones para la Infraestructura Social Municipal 2016</t>
  </si>
  <si>
    <t>2674847798-FAISM</t>
  </si>
  <si>
    <t>Fondo de Aportaciones para la Infraestructura Social Municipal 2015</t>
  </si>
  <si>
    <t>21531711-FAISM</t>
  </si>
  <si>
    <t>Fondo de Aportaciones para la Infraestructura Social Municipal 2014</t>
  </si>
  <si>
    <t>860549060-FAISM</t>
  </si>
  <si>
    <t>Fondo de Aportaciones para la Infraestructura Social Municipal 2013</t>
  </si>
  <si>
    <t>815256854-FAISM</t>
  </si>
  <si>
    <t>Fondo de Aportaciones para la Infraestructura Social Municipal 2012</t>
  </si>
  <si>
    <t>415214535-FAISE</t>
  </si>
  <si>
    <t>Fondo de Aportaciones para la Infraestructura Social Estatal 2015</t>
  </si>
  <si>
    <t>65510851748-FONDO DE APORTACIONES PARA EL FORTALECIMIENTO MUNICIPAL 2025</t>
  </si>
  <si>
    <t>Fondo de Aportaciones para el Fortalecimiento Municipal 2025</t>
  </si>
  <si>
    <t>65510776282-FONDO DE APORTACIONES PARA EL FORTALECIMIENTO MUNICIPAL 2024</t>
  </si>
  <si>
    <t>4053826-</t>
  </si>
  <si>
    <t>00004053826-FONDO DE APORTACIONES PARA EL FORTALECIMIENTO DE LOS MUNICIPIOS Y DE LAS DEMARCACIONES TERRITORIALES DEL DISTRITO FEDERAL 2025</t>
  </si>
  <si>
    <t>Fondo de Aportaciones para el Fortalecimiento Municipal 2024</t>
  </si>
  <si>
    <t>4065922338-DISPERSORA DE NOMINA FORTAMUN</t>
  </si>
  <si>
    <t>2278067-FORTAMUN 2024</t>
  </si>
  <si>
    <t>70091317336-FORTAMUN</t>
  </si>
  <si>
    <t>Fondo de Aportaciones para el Fortalecimiento Municipal 2023</t>
  </si>
  <si>
    <t>1720129918210-FORTAMUN</t>
  </si>
  <si>
    <t>Fondo de Aportaciones para el Fortalecimiento Municipal 2020</t>
  </si>
  <si>
    <t>977796-FAMF</t>
  </si>
  <si>
    <t>Fondo de Aportaciones para el Fortalecimiento Municipal 2017</t>
  </si>
  <si>
    <t>4211145032-FORTAMUN</t>
  </si>
  <si>
    <t>Fondo de Aportaciones para el Fortalecimiento Municipal 2016</t>
  </si>
  <si>
    <t>267492411-FORTAMUN</t>
  </si>
  <si>
    <t>Fondo de Aportaciones para el Fortalecimiento Municipal 2015</t>
  </si>
  <si>
    <t>4720919-FORTAMUN</t>
  </si>
  <si>
    <t>Fondo de Aportaciones para el Fortalecimiento Municipal 2014</t>
  </si>
  <si>
    <t>860552716-FORTAMUN</t>
  </si>
  <si>
    <t>Fondo de Aportaciones para el Fortalecimiento Municipal 2013</t>
  </si>
  <si>
    <t>81525530-FAFM</t>
  </si>
  <si>
    <t>Fondo de Aportaciones para el Fortalecimiento Municipal 2012</t>
  </si>
  <si>
    <t>Cooparticipación FORTASEG 2016</t>
  </si>
  <si>
    <t>42812982-CISAN 2024</t>
  </si>
  <si>
    <t>Compensación del Impuesto Sobre Automóviles Nuevos 2025</t>
  </si>
  <si>
    <t>00004053737-FONDO DE COMPENSACION DEL IMPUESTO SOBRE AUTOMOVILES NUEVOS 2025</t>
  </si>
  <si>
    <t>Compensación del Impuesto Sobre Automóviles Nuevos 2024</t>
  </si>
  <si>
    <t>38743100-FONDO DE COMPENSACION DEL IMPUESTO SOBRE AUTOMOVILES NUEVOS</t>
  </si>
  <si>
    <t>Compensación del Impuesto Sobre Automóviles Nuevos 2023</t>
  </si>
  <si>
    <t>34879098-FONDO DE COMPENSACION DEL IMPUESTO SOBRE AUTOMOVILES NUEVOS CISAN</t>
  </si>
  <si>
    <t>Compensación del Impuesto Sobre Automóviles Nuevos 2022</t>
  </si>
  <si>
    <t>114595416-COMPENSACION ISAN</t>
  </si>
  <si>
    <t>Compensación del Impuesto Sobre Automóviles Nuevos 2020</t>
  </si>
  <si>
    <t>277010074-COMPENS</t>
  </si>
  <si>
    <t>Compensación del Impuesto Sobre Automóviles Nuevos 2015</t>
  </si>
  <si>
    <t>BANCOS/TESORERIA</t>
  </si>
  <si>
    <t>0-</t>
  </si>
  <si>
    <t>EFECTIVO</t>
  </si>
  <si>
    <t>1119 OTROS EFECTIVOS Y EQUIVALENTES</t>
  </si>
  <si>
    <t>1116 DEPOSITOS DE FONDOS DE TERCEROS EN GARANTIA Y/O ADMINISTRACION</t>
  </si>
  <si>
    <t>1115 FONDOS CON AFECTACION ESPECIFICA</t>
  </si>
  <si>
    <t>1114 INVERSIONES TEMPORALES (HASTA 3 MESES)</t>
  </si>
  <si>
    <t>1113 BANCOS/DEPENDENCIAS Y OTROS</t>
  </si>
  <si>
    <t>1112 BANCOS/TESORERIA</t>
  </si>
  <si>
    <t>1111 EFECTIVO</t>
  </si>
  <si>
    <t>1. El análisis de los saldos inicial y final que figuran en la última parte del Estado de Flujo de Efectivo en la cuenta de efectivo y equivalentes es como sigue:</t>
  </si>
  <si>
    <t>IV) NOTAS AL ESTADO DE FLUJOS DE EFECTIVO</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</si>
  <si>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usuarios.A continuación se presentan los tres tipos de notas que acompañan a los estados, a saber: _x000D_
                     a) Notas de desglose;_x000D_
                     b) Notas de memoria (cuentas de orden), y_x000D_
                     c) Notas de gestión administrativa.</t>
  </si>
  <si>
    <t>a) IV) Notas al Estado de flujo de efectivo - LDF</t>
  </si>
  <si>
    <t>PRESUPUESTO EGRESOS PAGADO</t>
  </si>
  <si>
    <t>PRESUPUESTO EGRESOS COMPROMETIDO</t>
  </si>
  <si>
    <t>MODIFICACIONES AL PRESUPUESTO DE EGRESOS APROBADO</t>
  </si>
  <si>
    <t>PRESUPUESTO DE EGRESOS POR EJERCER</t>
  </si>
  <si>
    <t>PRESUPUESTO DE EGRESOS APROBADO</t>
  </si>
  <si>
    <t>PRESUPUESTO DE EGRESOS</t>
  </si>
  <si>
    <t>LEY DE INGRESOS RECAUDADA</t>
  </si>
  <si>
    <t>MODIFICACIONES A LA LEY DE INGRESOS ESTIMADA</t>
  </si>
  <si>
    <t>LEY DE INGRESOS POR EJECUTAR</t>
  </si>
  <si>
    <t>LEY DE INGRESOS ESTIMADA</t>
  </si>
  <si>
    <t>LEY DE INGRESOS</t>
  </si>
  <si>
    <t>CUENTAS DE ORDEN PRESUPUESTARIAS</t>
  </si>
  <si>
    <t>PAGO EN DACIONES</t>
  </si>
  <si>
    <t>DACIONES EN PAGO</t>
  </si>
  <si>
    <t>AVALES Y GARANTIAS</t>
  </si>
  <si>
    <t>CUENTAS DE ORDEN CONTABLES</t>
  </si>
  <si>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</si>
  <si>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b) NOTAS DE MEMORIA (CUENTAS DE ORDEN)</t>
  </si>
  <si>
    <t>Toda la información contable de Municipio va firmada de manera electrónica e incluye la leyenda correspondiente</t>
  </si>
  <si>
    <t>16. Responsabilidad sobre la presentación razonable de la información contable</t>
  </si>
  <si>
    <t>No existen partes relacionadas con el Municipio de Mineral de la Reforma, Hidalgo.</t>
  </si>
  <si>
    <t>15. Partes Relacionadas</t>
  </si>
  <si>
    <t>14. Eventos Poteriores al Cierre</t>
  </si>
  <si>
    <t>El Municipio presenta la información financiera por fuente de financiamiento especificada por fondo.</t>
  </si>
  <si>
    <t>13. Información por Segmentos</t>
  </si>
  <si>
    <r>
      <rPr>
        <b/>
        <sz val="12"/>
        <color theme="1"/>
        <rFont val="Arial"/>
        <family val="2"/>
      </rPr>
      <t xml:space="preserve">Supervisión: </t>
    </r>
    <r>
      <rPr>
        <sz val="12"/>
        <color theme="1"/>
        <rFont val="Arial"/>
        <family val="2"/>
      </rPr>
      <t xml:space="preserve">
Realizar encuestas de compromiso y competencia profesional, de evaluación de autocontrol y clima organizacional.
Ley de Disciplina Financiera
Reducir el costo de financiamiento a los gobiernos locales responsables; y moderar el endeudamiento, fomentando la disciplina financiera del municipio. 
</t>
    </r>
    <r>
      <rPr>
        <b/>
        <sz val="12"/>
        <color theme="1"/>
        <rFont val="Arial"/>
        <family val="2"/>
      </rPr>
      <t>b) Medidas de Desempeño Financiero, Metas y Alcance.</t>
    </r>
    <r>
      <rPr>
        <sz val="12"/>
        <color theme="1"/>
        <rFont val="Arial"/>
        <family val="2"/>
      </rPr>
      <t xml:space="preserve">
El ejercicio del Presupuesto de Egresos se realizará con eficiencia, eficacia, racionalidad y Transparencia, en apego a la leyes y demás ordenamientos juridicos y administrativos establecidos en la materia.</t>
    </r>
  </si>
  <si>
    <r>
      <t xml:space="preserve">
</t>
    </r>
    <r>
      <rPr>
        <b/>
        <sz val="12"/>
        <color theme="1"/>
        <rFont val="Arial"/>
        <family val="2"/>
      </rPr>
      <t>Actividades de Control:</t>
    </r>
    <r>
      <rPr>
        <sz val="12"/>
        <color theme="1"/>
        <rFont val="Arial"/>
        <family val="2"/>
      </rPr>
      <t xml:space="preserve"> 
Análisis, Revisión, Autorización y Publicación del Manual de Auditoría Interna Para el Municipio de Mineral de la Reforma.
Recepcionar y registrar la Declaracion de Situación Patrimonial y de Intereses de los Servidores Públicos de nuevo ingreso;</t>
    </r>
    <r>
      <rPr>
        <sz val="12"/>
        <color theme="1"/>
        <rFont val="Arial"/>
        <family val="2"/>
      </rPr>
      <t xml:space="preserve">
Capacitar a los servidores públicos en materia de Responsabilidades Administrativas.
</t>
    </r>
    <r>
      <rPr>
        <b/>
        <sz val="12"/>
        <color theme="1"/>
        <rFont val="Arial"/>
        <family val="2"/>
      </rPr>
      <t xml:space="preserve">Información y Comunicación: </t>
    </r>
    <r>
      <rPr>
        <sz val="12"/>
        <color theme="1"/>
        <rFont val="Arial"/>
        <family val="2"/>
      </rPr>
      <t xml:space="preserve">
Difundir información en todos los niveles de la administración mediante oficios, carteles y medios electrónicos, difundir información al público en general mediante oficios y medios electrónicos.</t>
    </r>
  </si>
  <si>
    <r>
      <rPr>
        <b/>
        <sz val="12"/>
        <color theme="1"/>
        <rFont val="Arial"/>
        <family val="2"/>
      </rPr>
      <t>Administración de Riesgos:</t>
    </r>
    <r>
      <rPr>
        <sz val="12"/>
        <color theme="1"/>
        <rFont val="Arial"/>
        <family val="2"/>
      </rPr>
      <t xml:space="preserve">
Llevar a cabo reuniones con directores para generar plan anual de actividades por área, y así fortalecer objetivos institucionales verificar la obtención de ingresos y como se ejerce el gasto, realizar informes de cumplimiento del programa operativo anual (POA).
Capacitar a servidores públicos en materia de Control Interno.
Evaluar al personal en cuanto al conocimiento del Código de Ética; Con fecha 26 de junio de 2023, se publica en el Periodico Oficial del Estado de Hidalgo TOMO CLV Alcance No. 26, el Decreto número 18/2023 QUE ABROGA EL CÓDIGO DE ÉTICA DE LA ADMINISTRACIÓN PÚBLICA MUNICIPAL DE MINERAL DE LA REFORMA, HIDALGO, Y CREA EL CÓDIGO DE ÉTICA DE LAS Y LOS SERVIDORES PÚBLICOS AL SERVICIO DEL GOBIERNO MUNICIPAL DE MINERAL DE LA REFORMA, HIDALGO; así como el Decreto número 19/2023 QUE EMITE LOS LINEAMIENTOS GENERALES PARA LA INTEGRACIÓN, ORGANIZACIÓN Y FUNCIONAMIENTO DEL COMITÉ DE ÉTICA Y PREVENCIÓN DE CONFLICTOS DE INTERÉS DEL MUNICIPIO DE MINERAL DE LA REFORMA, HIDALGO y el Decreto número 20/2023 QUE EMITE LOS LINEAMIENTOS GENERALES EN MATERIA DE CONTROL INTERNO DEL MUNICIPIO DE MINERAL DE LA REFORMA HIDALGO.
El 04 de septiembre de 2023, se publica en el Periodico Oficial del Estado de Hidalgo TOMO CLV, Ordinario Num. 36 una Fe de Erratas con relación al Decreto número 18/2023 Que Abroga El Código de Ética de la Administración Pública Municipal de Mineral de la Reforma, Hidalgo, y Crea El Código de Ética de las y los Servidores Públicos al Servicio del Gobierno Municipal de Mineral de la Reforma, Hidalgo, publicado el día 26 de junio de 2023, en su Edición alcance 0, número 26 del Tomo CLV. Durante el mes de octubre de 2023 se llevó acabo la instalación e integración del Comité de Control y Desempeño Institucional (COCODI). El 26 de marzo del presente se llevó acabo la capacitación del Código de Ética de las y los servidores públicos al servicio del Gobierno Municipal de Mineral de la Reforma y en el mes de abril a través de la plataforma denominada Google Forms, se realizó al personal la evaluación correspondiente, con la finalidad de conocer el nivel de aplicación y el amplio conocimiento que tienen los servidores públicos respecto de dicho Código. 
Capacitar a servidores públicos para concientizarlos en materia de anticorrupción. 
</t>
    </r>
  </si>
  <si>
    <r>
      <rPr>
        <b/>
        <sz val="12"/>
        <color theme="1"/>
        <rFont val="Arial"/>
        <family val="2"/>
      </rPr>
      <t>Ambiente de control:</t>
    </r>
    <r>
      <rPr>
        <sz val="12"/>
        <color theme="1"/>
        <rFont val="Arial"/>
        <family val="2"/>
      </rPr>
      <t xml:space="preserve">
Verificar la contratación de personal y los servicios de capacitación contratados y proporcionados a fin de tener al personal profesional competente para el desarrollo da las funciones, dar seguimiento y atención a buzón de quejas y sugerencias, actualizar políticas, manuales.</t>
    </r>
  </si>
  <si>
    <t>a) Principales Políticas de Control Interno</t>
  </si>
  <si>
    <t>12. Proceso de Mejora</t>
  </si>
  <si>
    <t>A la fecha de la presentación de los Estados Financieros, el Municipio no cuenta con transacciones que sean sujetas a una calificación crediticia.</t>
  </si>
  <si>
    <t>11. Calificaciones Otorgadas</t>
  </si>
  <si>
    <t>A la fecha de la presentación de los Estados Financieros, el Municipio no tiene Deuda Publica.</t>
  </si>
  <si>
    <t xml:space="preserve">10. Información sobre la Deuda y el Reporte Analítico de la Deuda </t>
  </si>
  <si>
    <t xml:space="preserve">    3. Ingresos Derivados de Financiamientos (3 = 1 + 2)</t>
  </si>
  <si>
    <t xml:space="preserve">    2. Ingresos Derivados de Financiamientos con Fuente de Pago de Transferencias Federales Etiquetadas</t>
  </si>
  <si>
    <t xml:space="preserve">    1. Ingresos Derivados de Financiamientos con Fuente de Pago de Ingresos de Libre Disposición</t>
  </si>
  <si>
    <t>Datos Informativos</t>
  </si>
  <si>
    <t>IV. Total de Ingresos (IV = I + II + III)</t>
  </si>
  <si>
    <t>A. Ingresos Derivados de Financiamientos</t>
  </si>
  <si>
    <t>III. Ingresos Derivados de Financiamientos (III = A)</t>
  </si>
  <si>
    <t>II. Total de Transferencias Federales Etiquetadas (II = A + B + C + D + E)</t>
  </si>
  <si>
    <t>E. Otras Transferencias Federales Etiquetadas</t>
  </si>
  <si>
    <t>D. Transferencias, Subsidios y Subvenciones, y Pensiones y Jubilaciones</t>
  </si>
  <si>
    <t xml:space="preserve">    c2) Fondo Minero</t>
  </si>
  <si>
    <t xml:space="preserve">    c1) Fondo para Entidades Federativas y Municipios Productores de Hidrocarburos</t>
  </si>
  <si>
    <t>C. Fondos Distintos de Aportaciones (C=c1+c2)</t>
  </si>
  <si>
    <t xml:space="preserve">    b4) Otros Convenios y Subsidios</t>
  </si>
  <si>
    <t xml:space="preserve">    b3) Convenios de Reasignación</t>
  </si>
  <si>
    <t xml:space="preserve">    b2) Convenios de Descentralización</t>
  </si>
  <si>
    <t xml:space="preserve">    b1) Convenios de Protección Social en Salud</t>
  </si>
  <si>
    <t>B. Convenios (B=b1+b2+b3+b4)</t>
  </si>
  <si>
    <t xml:space="preserve">    a8) Fondo de Aportaciones para el Fortalecimiento de las Entidades Federativas</t>
  </si>
  <si>
    <t xml:space="preserve">    a7) Fondo de Aportaciones para la Seguridad Pública de los Estados y del Distrito Federal</t>
  </si>
  <si>
    <t xml:space="preserve">    a6) Fondo de Aportaciones para la Educación Tecnológica y de Adultos</t>
  </si>
  <si>
    <t xml:space="preserve">    a5) Fondo de Aportaciones Múltiples (IMDM) (PRODDER)</t>
  </si>
  <si>
    <t>a4) Fondo de Aportaciones para el Fortalecimiento de los Municipios y de las Demarcaciones Territoriales del Distrito Federal</t>
  </si>
  <si>
    <t xml:space="preserve">    a3) Fondo de Aportaciones para la Infraestructura Social</t>
  </si>
  <si>
    <t xml:space="preserve">    a2) Fondo de Aportaciones para los Servicios de Salud</t>
  </si>
  <si>
    <t xml:space="preserve">    a1) Fondo de Aportaciones para la Nómina Educativa y Gasto Operativo</t>
  </si>
  <si>
    <t>A. Aportaciones (A=a1+a2+a3+a4+a5+a6+a7+a8)</t>
  </si>
  <si>
    <t>Transferencias Federales Etiquetadas</t>
  </si>
  <si>
    <t>Ingresos Excedentes de Ingresos de Libre Disposición</t>
  </si>
  <si>
    <t>I. Total de Ingresos de Libre Disposición (I=A+B+C+D+E+F+G+H+I+J+K+L)</t>
  </si>
  <si>
    <t xml:space="preserve">    l2) Otros Ingresos de Libre Disposición</t>
  </si>
  <si>
    <t xml:space="preserve">    l1) Participaciones en Ingresos Locales</t>
  </si>
  <si>
    <t>L. Otros Ingresos de Libre Disposición (L=l1+l2)</t>
  </si>
  <si>
    <t xml:space="preserve">    k1) Otros Convenios y Subsidios</t>
  </si>
  <si>
    <t>K. Convenios</t>
  </si>
  <si>
    <t>J. Transferencias</t>
  </si>
  <si>
    <t xml:space="preserve">    i5) Otros Incentivos Económicos</t>
  </si>
  <si>
    <t xml:space="preserve">    i4) Fondo de Compensación de Repecos-Intermedios</t>
  </si>
  <si>
    <t xml:space="preserve">    i3) Impuesto Sobre Automóviles Nuevos</t>
  </si>
  <si>
    <t xml:space="preserve">    i2) Fondo de Compensación ISAN</t>
  </si>
  <si>
    <t xml:space="preserve">    i1) Tenencia o Uso de Vehículos</t>
  </si>
  <si>
    <t>I. Incentivos Derivados de la Colaboración Fiscal (I=i1+i2+i3+i4+i5)</t>
  </si>
  <si>
    <t xml:space="preserve">    h11) Fondo de Estabilización de los Ingresos de las Entidades Federativas</t>
  </si>
  <si>
    <t xml:space="preserve">    h10) Fondo del Impuesto Sobre la Renta</t>
  </si>
  <si>
    <t xml:space="preserve">    h9) Gasolinas y Diésel</t>
  </si>
  <si>
    <t xml:space="preserve">    h8) 3.17% Sobre Extracción de Petróleo</t>
  </si>
  <si>
    <t xml:space="preserve">    h7) 0.136% de la Recaudación Federal Participable</t>
  </si>
  <si>
    <t xml:space="preserve">    h6) Impuesto Especial Sobre Producción y Servicios</t>
  </si>
  <si>
    <t xml:space="preserve">    h5) Fondo de Extracción de Hidrocarburos</t>
  </si>
  <si>
    <t xml:space="preserve">    h4) Fondo de Compensación</t>
  </si>
  <si>
    <t xml:space="preserve">    h3) Fondo de Fiscalización y Recaudación</t>
  </si>
  <si>
    <t xml:space="preserve">    h2) Fondo de Fomento Municipal</t>
  </si>
  <si>
    <t xml:space="preserve">    h1) Fondo General de Participaciones</t>
  </si>
  <si>
    <t>H. Participaciones (H=h1+h2+h3+h4+h5+h6+h7+h8+h9+h10+h11)</t>
  </si>
  <si>
    <t>G. Ingresos por Ventas de Bienes y Servicios</t>
  </si>
  <si>
    <t>F. Aprovechamientos</t>
  </si>
  <si>
    <t>E. Productos</t>
  </si>
  <si>
    <t>D. Derechos</t>
  </si>
  <si>
    <t>C. Contribuciones de Mejoras</t>
  </si>
  <si>
    <t>B. Cuotas y Aportaciones de Seguridad Social</t>
  </si>
  <si>
    <t>A. Impuestos</t>
  </si>
  <si>
    <t>Ingresos de Libre Disposición</t>
  </si>
  <si>
    <t>Recaudado</t>
  </si>
  <si>
    <t>Devengado</t>
  </si>
  <si>
    <t>Modificado</t>
  </si>
  <si>
    <t>Ampliaciones/ (Reducciones)</t>
  </si>
  <si>
    <t>Estimado(d)</t>
  </si>
  <si>
    <t>Diferencia(e)</t>
  </si>
  <si>
    <t>Ingresos</t>
  </si>
  <si>
    <t>Concepto(c)</t>
  </si>
  <si>
    <t>Estado Analitico de Ingresos Detallado - LDF</t>
  </si>
  <si>
    <t xml:space="preserve">Son los porcentajes de la recaudación federal total, que las leyes estatales o federales conceden a los municipios.
Este concepto es de gran importancia para los municipios, ya que representa una de sus principales fuentes de ingresos.
</t>
  </si>
  <si>
    <t>Participaciones</t>
  </si>
  <si>
    <t xml:space="preserve">Son todos los ingresos de la Hacienda Pública Municipal que no quedan comprendidos dentro de la clasificación de impuestos, derechos, productos y participaciones.
Algunos ejemplos de aprovechamientos son:
• Las multas. Los donativos.
• Los recargos. Las indemnizaciones por daños a bienes municipales.
• Los reintegros.
</t>
  </si>
  <si>
    <t>Aprovechamientos</t>
  </si>
  <si>
    <t xml:space="preserve">Se compone de los cobros que hace el municipio por el aprovechamiento y/o explotación de sus bienes patrimoniales.
Algunos ejemplos de productos son:
• Los derivados de concesiones, de explotación o arrendamiento de bienes inmuebles (edificios, instalaciones, mercados, centros sociales, etc.)
• La venta de bienes muebles e inmuebles.
</t>
  </si>
  <si>
    <t>Productos</t>
  </si>
  <si>
    <t xml:space="preserve">Estos son los pagos que percibe el municipio a cambio de la prestación de un servicio de carácter administrativo.
Algunos ejemplos de derechos son:
• Por expedición de certificados, títulos, copias de documentos y legalización de firmas.
• Por servicios que preste el Registro Civil.
• Por licencias de construcción reparación o restauración de fincas.
• Por propaganda, promociones comerciales. Por abastecimiento de agua potable y drenaje.
• Por servicio de alumbrado público.
• Por servicio de recolección de basura.
• Por servicio de rastro.
• Por ocupación de la vía pública y servicio de mercado.
• Por servicio de panteones.
</t>
  </si>
  <si>
    <t>Derechos</t>
  </si>
  <si>
    <t xml:space="preserve">Son las contribuciones en dinero o en especie que el municipio cobra obligatoriamente a todas aquellas personas que las leyes fiscales consideran como contribuyentes.
Algunos ejemplos de impuestos municipales son:
• El impuesto predial
• El impuesto sobre compraventa de bienes inmuebles.
• El impuesto sobre rifas, concursos, loterías y sorteos.
• El impuesto por el mantenimiento y conservación de vías públicas. 
</t>
  </si>
  <si>
    <t>Impuestos</t>
  </si>
  <si>
    <t>Créditos. 
Contribuciones especiales.</t>
  </si>
  <si>
    <t>b) Los ingresos extraordinarios son los que percibe el municipio en forma eventual, cuando por necesidades imprevistas tiene que buscar recursos adicionales. Los ingresos extraordinarios se integran por:</t>
  </si>
  <si>
    <t>Impuestos.
Derechos.
Productos.
Aprovechamientos.
Participaciones.</t>
  </si>
  <si>
    <t>a) Los ingresos ordinarios son los que se perciben en forma constante y regular, estos se conforman por:</t>
  </si>
  <si>
    <t>b) Ingresos Extarordinarios</t>
  </si>
  <si>
    <t>a) Ingresos Ordinarios</t>
  </si>
  <si>
    <t>Los ingresos se clasifican en dos grupos:</t>
  </si>
  <si>
    <t>Se estructuran basándose en todos los recursos monetarios que recibe el municipio a través de la tesorería, por el cobro de los conceptos establecidos en la Ley de Ingresos.</t>
  </si>
  <si>
    <t>INGRESOS MUNICIPALES</t>
  </si>
  <si>
    <t>9. Reporte de la Recaudación</t>
  </si>
  <si>
    <t>A la fecha de la Presentación de los Estados Financieros, el Municipio no realizó operaciones de este tipo.</t>
  </si>
  <si>
    <t>8. Fideicomisos, Mandatos y Análogos</t>
  </si>
  <si>
    <t>i) De acuerdo a las explicaciones de las principales variaciones en el activo, que solicitan en estas notas, a el Municipio no le es aplicable la información solicitada.</t>
  </si>
  <si>
    <t>h) El Municipio realizará una Administración de Activos para tener una mejor utilización de los mismos.</t>
  </si>
  <si>
    <t>g) El Municipio no ha realizado desmantelamiento de Activos.</t>
  </si>
  <si>
    <t>f) El Municipio no tiene circunstancias de carácter significativo que afecten el Activo.</t>
  </si>
  <si>
    <t>e) El Municipio no ha construido bienes a la fecha de la presentación de los Estados Financieros.</t>
  </si>
  <si>
    <t>d) El Municipio a la fecha de la presentación de los Estados Financieros no ha realizado inversiones financieras, por tal motivo no hay riesgos por tipo de cambio o tipo de interés.</t>
  </si>
  <si>
    <t>c) El Municipio a la fecha de la presentación de los Estados Financieros no ha capitalizado gastos, tanto financieros como de investigación y de desarrollo.</t>
  </si>
  <si>
    <t>b) El Municipio no ha presentado cambios en los porcentajes de depreciación o valor residual de los activos.</t>
  </si>
  <si>
    <t>a) El Municipio utilizó las recomendaciones emitidas por el Consejo Nacional de Armonización Contable para la vida útil o porcentaje de depreciación, deterioro o amortización para los diferentes tipos de activos del Municipio.</t>
  </si>
  <si>
    <t>7. Reporte Analítico del Activo</t>
  </si>
  <si>
    <t>No se realizan operaciones en moneda extranjera, por lo que no se tienen obligaciones o derechos de esta naturaleza.</t>
  </si>
  <si>
    <t xml:space="preserve">6. Posición en Moneda Extranjera y Protección de Riesgo Cambiario. </t>
  </si>
  <si>
    <t>i) El Municipio a la fecha de la Presentación de los Estados Financieros no ha realizado reclasificaciones.</t>
  </si>
  <si>
    <t>h) El Municipio no ha tenido cambios en políticas contables ni corrección de errores que tengan efectos en la información financiera. 
Por otra parte, Derivado de la Causa Penal No. 461/2020, Número Único de Caso (NUC) FEDC7UNIDAD-I/087/2020, con un importe total por reparación del daño de $9,678,009.85, en contra de exfuncionario del Municipio de Mineral de la Reforma; con fecha 28 de enero de 2022 se realiza el pago de un importe de $806,501.00, correspondiente a uno de los doce pagos trimestrales que debera realizar el imputado, el cual fue registrado contablemente con fecha 28 de diciembre de 2023. Con fecha 11 de julio de 2024, se realizó el registro del saldo pendiente de pago, que asciende a un importe de $8,871,508.85, como ingreso del ejercicio 2024 y aperturando una cuenta por cobrar a corto plazo, por lo que deberá realizarse la corrección de dicho registro a fin de que se identifique como ingreso del ejercicio 2020.
Asimismo derivado del cierre del ejercicio 2024, se identifica una diferencia por un importe de $1,647,051.36 entre los registros contables de las cuentas bancarias del Fondo de Recursos Fiscales 2023 y los saldos iniciales reflejados en los estados de cuenta correspondientes al mes de enero de 2024.</t>
  </si>
  <si>
    <t>g) Reservas. - No se tienen identificados conceptos o hechos respecto de los cuales sea necesario el registro de reservas.</t>
  </si>
  <si>
    <t>e) Beneficios a empleados. - Para las prestaciones de Ley a que pueden tener derecho los empleados en caso de retiro voluntario, separación, de acuerdo a las condiciones generales de trabajo, se realizó el Estudio actuarial con la Empresa Valuaciones Actuariales del Norte, el cual incluye el formato 8 de la Ley de Disciplina Financiera (Informe sobre Estudios Actuariales).</t>
  </si>
  <si>
    <t>d) El Municipio no vende ni transforma inventarios.</t>
  </si>
  <si>
    <t>c) El Municipio no tiene inversiones en acciones de Compañías subsidiarias no consolidadas y asociadas.</t>
  </si>
  <si>
    <t>b) El Municipio no realiza operaciones en el extranjero.</t>
  </si>
  <si>
    <t>a) Actualización. - El Municipio no realiza la actualización de los Activos, Pasivos y Hacienda Pública y/o Patrimonio.</t>
  </si>
  <si>
    <t>5. Políticas de Contabilidad Significativas</t>
  </si>
  <si>
    <t>Para el Municipio no es su primera vez la implementación de la base del devengado.</t>
  </si>
  <si>
    <t>e) Primera vez base devengado</t>
  </si>
  <si>
    <t>El Municipio de Mineral de la Reforma no ha requerido la aplicación de la normatividad supletoria en materia de Contabilidad Gubernamental, debido a que es suficiente la normatividad emitida por el Consejo Nacional de Armonización Contable.</t>
  </si>
  <si>
    <r>
      <rPr>
        <sz val="12"/>
        <color theme="1"/>
        <rFont val="Arial"/>
        <family val="2"/>
      </rPr>
      <t>d)</t>
    </r>
    <r>
      <rPr>
        <b/>
        <sz val="12"/>
        <color theme="1"/>
        <rFont val="Arial"/>
        <family val="2"/>
      </rPr>
      <t xml:space="preserve"> </t>
    </r>
    <r>
      <rPr>
        <sz val="12"/>
        <color theme="1"/>
        <rFont val="Arial"/>
        <family val="2"/>
      </rPr>
      <t>Normatividad supletoria.</t>
    </r>
  </si>
  <si>
    <t>d) La observancia de este postulado no imposibilita el cambio en la aplicación de reglas, lineamientos, métodos de cuantificación y procedimientos contables; sólo se exige, que cuando se efectúe una modificación que afecte la comparabilidad de la información, se deberá revelar claramente en los estados financieros: su motivo, justificación y efecto, con el fin de fortalecer la utilidad de la información. También, obliga al ente público a mostrar su situación financiera y resultados aplicando bases técnicas y jurídicas consistentes, que permitan la comparación con ella misma sobre la información de otros períodos y conocer su posición relativa con otros entes económicos similares.</t>
  </si>
  <si>
    <t>c) Los estados financieros correspondientes a cada ejercicio seguirán los mismos criterios y métodos de valuación utilizados en ejercicios precedentes, salvo cambios en el modelo contable de aplicación general;</t>
  </si>
  <si>
    <t>b) Cuando por la emisión de una nueva norma, cambie el procedimiento de cuantificación, las políticas contables, los procedimientos de registro y la presentación de la información financiera que afecte la comparabilidad de la información, se deberá revelar claramente en los estados financieros el motivo, justificación y efecto;</t>
  </si>
  <si>
    <t>a) Las políticas, métodos de cuantificación, procedimientos contables y ordenamientos normativos, deberán ser acordes para cumplir con lo dispuesto en la Ley de Contabilidad, con la finalidad de reflejar de una mejor forma, la sustancia económica de las operaciones realizadas por el ente público, debiendo aplicarse de manera uniforme a lo largo del tiempo;</t>
  </si>
  <si>
    <t xml:space="preserve">Explicación del postulado básico </t>
  </si>
  <si>
    <t xml:space="preserve">Ante la existencia de operaciones similares en un ente público, debe corresponder un mismo tratamiento contable, el cual debe permanecer a través del tiempo, en tanto no cambie la esencia económica de las operaciones. </t>
  </si>
  <si>
    <t>11) CONSISTENCIA</t>
  </si>
  <si>
    <t>b) Las fuentes de los recursos están reconocidas dentro de los conceptos de la Ley de Ingresos.</t>
  </si>
  <si>
    <t>a) Los activos representan recursos que fueron asignados y capitalizados por el ente público, en tanto que los pasivos y el patrimonio representan los financiamientos y los activos netos, respectivamente;</t>
  </si>
  <si>
    <t>El ente público debe reconocer en la contabilidad, la representación de las transacciones y algún otro evento que afecte su situación financiera, su composición por los recursos asignados para el logro de sus fines y por sus fuentes, conforme a los derechos y obligaciones.</t>
  </si>
  <si>
    <t>10) DUALIDAD ECONÓMICA</t>
  </si>
  <si>
    <t>b) La información reflejada en los estados financieros deberá ser revaluada aplicando los métodos y lineamientos que para tal efecto emita el CONAC.</t>
  </si>
  <si>
    <t>a) El costo histórico de las operaciones corresponde al monto erogado para su adquisición conforme a la documentación contable original justificativa y comprobatoria, o bien a su valor estimado o de avalúo en caso de ser producto de una donación, expropiación, adjudicación o dación en pago;</t>
  </si>
  <si>
    <t>Todos los eventos que afecten económicamente al ente público deben ser cuantificados en términos monetarios y se registrarán al costo histórico o al valor económico más objetivo registrándose en moneda nacional.</t>
  </si>
  <si>
    <t>9) VALUACIÓN</t>
  </si>
  <si>
    <t>e) Para efectos de evaluación y seguimiento de la gestión financiera, así como de la emisión de estados financieros para fines específicos se podrán presentar informes contables por períodos distintos, sin que esto signifique la ejecución de un cierre.</t>
  </si>
  <si>
    <t>d) En caso de que algún ente público inicie sus operaciones en el transcurso del año, el primer ejercicio contable abarcará a partir del inicio de éstas y hasta el 31 de diciembre; tratándose de entes públicos que dejen de existir durante el ejercicio, concluirán sus operaciones en esa fecha, e incluirán los resultados obtenidos en la cuenta pública anual correspondiente</t>
  </si>
  <si>
    <t>c) La necesidad de conocer los resultados de las operaciones y la situación financiera del ente público, hace indispensable dividir la vida continua del mismo en períodos uniformes permitiendo su comparabilidad;</t>
  </si>
  <si>
    <t>b) En lo que se refiere a la contabilidad gubernamental, el periodo relativo es de un año calendario, que comprende a partir del 1 de enero hasta el 31 de diciembre, y está directamente relacionado con la ejecución de la Ley de Ingresos y el ejercicio del presupuesto de egresos;</t>
  </si>
  <si>
    <t>a) La vida del ente público se divide en períodos uniformes de un año calendario, para efectos de conocer en forma periódica la situación financiera a través del registro de sus operaciones y rendición de cuentas;</t>
  </si>
  <si>
    <t>Periodo Contable</t>
  </si>
  <si>
    <t>b) Los gastos se consideran devengados desde el momento que se formalizan las transacciones, mediante la recepción de los servicios o bienes a satisfacción, independientemente de la fecha de pago.</t>
  </si>
  <si>
    <t>a) Debe entenderse por realizado el ingreso derivado de contribuciones y participaciones cuando exista jurídicamente el derecho de cobro;</t>
  </si>
  <si>
    <t>Los registros contables de los entes públicos se llevarán con base acumulativa. El ingreso devengado, es el momento contable que se realiza cuando existe jurídicamente el derecho de cobro de impuestos, derechos, productos, aprovechamientos y otros ingresos por parte de los entes públicos. El gasto devengado, es el momento contable que refleja el reconocimiento de una obligación de pago a favor de terceros por la recepción de conformidad de bienes, servicios y obra pública contratados; así como de las obligaciones que derivan de tratados, leyes, decretos, resoluciones y sentencias definitivas.</t>
  </si>
  <si>
    <t>8) DEVENGO CONTABLE</t>
  </si>
  <si>
    <t>b) Corresponde a la instancia normativa a nivel federal, entidades federativas o municipal, respectivamente, determinar la consolidación de las cuentas, así como de la información de los entes públicos y órganos sujetos a ésta, de acuerdo con los lineamientos que dicte el CONAC.</t>
  </si>
  <si>
    <t>a) Para los entes públicos la consolidación se lleva a cabo sumando aritméticamente la información patrimonial que se genera de la contabilidad del ente público, en los sistemas de registro que conforman el SCG, considerando los efectos de eliminación de aquellas operaciones que dupliquen su efecto.</t>
  </si>
  <si>
    <t>Los estados financieros de los entes públicos deberán presentar de manera consolidada la situación financiera, los resultados de operación, el flujo de efectivo o los cambios en la situación financiera y las variaciones a la Hacienda Pública, como si se tratara de un solo ente público.</t>
  </si>
  <si>
    <t>7) CONSOLIDACIÓN DE LA INFORMACIÓN FINANCIERA</t>
  </si>
  <si>
    <t>f) La integración presupuestaria se realizará sumando la información presupuestaria de entes independientes para presentar un solo informe.</t>
  </si>
  <si>
    <t>e) La clasificación de los egresos presupuestarios será al menos la siguiente: administrativa, conforme al Decreto del Presupuesto de Egresos, que es la que permite identificar quién gasta; funcional y programática, que indica para qué se gasta; y económica y por objeto del gasto que identifica en qué se gasta.</t>
  </si>
  <si>
    <t>d) El SCG debe permitir identificar de forma individual y agregada el registro de las operaciones en las cuentas de orden, de balance y de resultados correspondientes; así como generar registros a diferentes niveles de agrupación;</t>
  </si>
  <si>
    <t>c) La contabilización de los presupuestos deben seguir la metodología y registros equilibrados o igualados, representando las etapas presupuestarias de las transacciones a través de cuentas de orden del ingreso y del egreso; así como su efecto en la posición financiera y en  los resultados;</t>
  </si>
  <si>
    <t>b) El SCG debe identificar la vinculación entre las cuentas de orden y las de balance o resultados;</t>
  </si>
  <si>
    <t>a) El Sistema de Contabilidad Gubernamental (SCG) debe considerar cuentas de orden, para el registro del ingreso y el egreso, a fin de proporcionar información presupuestaria que permita evaluar los resultados obtenidos respecto de los presupuestos autorizados;</t>
  </si>
  <si>
    <t>El registro presupuestario del ingreso y del egreso en los entes públicos se debe reflejar en la contabilidad, considerando sus efectos patrimoniales y su vinculación con las etapas presupuestarias correspondientes.</t>
  </si>
  <si>
    <t>La información presupuestaria de los entes públicos se integra en la contabilidad en los mismos términos que se presentan en la Ley de Ingresos y en el Decreto del Presupuesto Egresos, de acuerdo a la naturaleza económica que le corresponda.</t>
  </si>
  <si>
    <t>6) REGISTRO E INTEGRACION PRESUPUESTARIA</t>
  </si>
  <si>
    <t>La información financiera tiene importancia relativa si existe el riesgo de que su omisión o presentación errónea afecte la percepción de los usuarios en relación con la rendición de cuentas, la fiscalización y la toma de decisiones.</t>
  </si>
  <si>
    <t>La información debe mostrar los aspectos importantes de la entidad que fueron reconocidos contablemente.</t>
  </si>
  <si>
    <t>5) IMPORTANCIA RELATIVA</t>
  </si>
  <si>
    <t>b) Los estados financieros y presupuestarios con sus notas forman una unidad inseparable, por tanto, deben presentarse conjuntamente en todos los casos para una adecuada evaluación cuantitativa cumpliendo con las características de objetividad, verificabilidad y representatividad.</t>
  </si>
  <si>
    <t>a) Como información financiera se considera la contable y presupuestaria y se presentará en estados financieros, reportes e informes acompañándose, en su caso, de las notas explicativas y de la información necesaria que sea representativa de la situación del ente público a una fecha establecida.</t>
  </si>
  <si>
    <t>Los estados y la información financiera deben mostrar amplia y claramente la situación financiera y los resultados del ente público.</t>
  </si>
  <si>
    <t>4) REVELACIÓN SUFICIENTE</t>
  </si>
  <si>
    <t>El sistema contable del ente público se establece considerando que el periodo de vida del mismo es indefinido.</t>
  </si>
  <si>
    <t>La actividad del ente público se establece por tiempo indefinido, salvo disposición legal en la que se especifique lo contrario.</t>
  </si>
  <si>
    <t>3) EXISTENCIA PERMANENTE</t>
  </si>
  <si>
    <t xml:space="preserve">El ente público es establecido por un marco normativo específico, el cual determina sus objetivos, su ámbito de acción y sus limitaciones; con atribuciones para asumir derechos y contraer obligaciones. </t>
  </si>
  <si>
    <t>Los poderes Ejecutivo, Legislativo y Judicial de la Federación y de las entidades federativas; los entes autónomos de la Federación y de las entidades federativas; los ayuntamientos de los municipios; los órganos político-administrativos de las demarcaciones territoriales del Distrito Federal; y las entidades de la administración pública paraestatal, ya sean federales, estatales o municipales.</t>
  </si>
  <si>
    <t>2) ENTES PÚBLICOS</t>
  </si>
  <si>
    <t>b) Al reflejar la situación económica contable de las transacciones, se genera la información que proporciona los elementos necesarios para una adecuada toma de decisiones.</t>
  </si>
  <si>
    <t>a) El SCG estará estructurado de tal manera que permita la captación de la esencia económica en la delimitación y operación del ente público, apegándose a la normatividad emitida por el Consejo Nacional de Armonización Contable (CONAC).</t>
  </si>
  <si>
    <t>Es el reconocimiento contable de las transacciones, transformaciones internas y otros eventos, que afectan económicamente al ente público y delimitan la operación del Sistema de Contabilidad Gubernamental (SCG).</t>
  </si>
  <si>
    <t>1) SUSTANCIA ECONÓMICA</t>
  </si>
  <si>
    <t>c) Postulados Básicos, los postulados aplicados por el municipio de Mineral de la Reforma son:</t>
  </si>
  <si>
    <t xml:space="preserve">b) Los Estados Financieros han sido elaborados a partir de la información ingresada al Sistema de Armonización Contable y de Resultados (SIACOR) por las Unidades de Administración y Tesorería Municipal, misma que es transformada automáticamente en registros contables, los cuales se realizan mediante el reconocimiento a costo histórico y reconocimiento del efecto contable y presupuestal de las operaciones realizadas por el Municipio, conforme a los documentos emitidos por el Consejo Nacional de Armonización Contable (CONAC). La introducción de datos a la Contabilidad Gubernamental, tal como lo señala la Ley General de Contabilidad Gubernamental (LGCG), debe de generarse automáticamente y por única vez a partir de dichos procesos administrativos de los entes públicos.
</t>
  </si>
  <si>
    <t>a) Los Estados Financieros se encuentran expresados en moneda nacional, han sido elaborados de conformidad con las disposiciones de la Ley General de Contabilidad Gubernamental, así como los documentos complementarios emitidos por el Consejo Nacional de Armonización Contable (CONAC), aplicables a la fecha de dichos Estados.</t>
  </si>
  <si>
    <t>4. Bases de preparación de los Estados Financieros.</t>
  </si>
  <si>
    <t>g) Fideicomisos, Contratos análogos y Mandatos de los cuales es fideicomitente o fiduciario</t>
  </si>
  <si>
    <t>http://www.mineraldelareforma.gob.mx/transparencia/articulo70/2/general.png</t>
  </si>
  <si>
    <t xml:space="preserve">Derivado de la publicación del Decreto Número 11/2023 que abroga el Decreto Número 012/2017 que expide el Reglamento de la Administración Pública Municipal de Mineral de la Reforma, Hidalgo, y expide el Reglamento de la Administración Pública para el Municipio de Mineral de la Reforma, Hidalgo, en el Periodico Oficial del Estado de Hidalgo con fecha 16 de enero de 2023; tanto la estructura orgánica como los manuales de organización y de procedimientos se encuentran en proceso de actualización, por lo que una vez que sean aprobados por el Ayuntamiento, se publicarán en los medios impresos y digitales oficiales para su difusión. </t>
  </si>
  <si>
    <t>f) Estructura Organizacional básica</t>
  </si>
  <si>
    <t>Pago de Impuesto sobre Nómina</t>
  </si>
  <si>
    <t>Contribuciones Estatales</t>
  </si>
  <si>
    <t>Entero de retención de ISR por servicios profesionales.
Entero de retenciones mensuales de ISR por sueldos y salarios.
Entero mensual de retenciones de ISR de ingresos por arrendamiento.
Declaración informativa anual de pagos y retenciones de servicios profesionales. Personas Morales. Impuesto Sobre la Renta.
Declaración informativa anual de retenciones de ISR por arrendamiento de inmuebles</t>
  </si>
  <si>
    <t>Contribuciones Federales</t>
  </si>
  <si>
    <t xml:space="preserve">Régimen Fiscal: Persona Moral con Fines No lucrativos
Las obligaciones fiscales del Municipio de Mineral de l reforma, son las determinadas por las Leyes Fiscales: Ley del Impuesto Sobre la Renta y la Ley de Hacienda del Estado de Hidalgo.
</t>
  </si>
  <si>
    <t>e) Consideraciones Fiscales del Ente</t>
  </si>
  <si>
    <t>Administración Pública</t>
  </si>
  <si>
    <t>d) Régimen Jurídico</t>
  </si>
  <si>
    <t>Ejercicio Fiscal 2025</t>
  </si>
  <si>
    <t>Los ejercicios fiscales del Municipio comprenden del 1 de enero al 31 de diciembre de cada año.</t>
  </si>
  <si>
    <t>c) Ejercicio Fiscal</t>
  </si>
  <si>
    <t>La Principal actividad del Municipio de Mineral de la Reforma es la Administración Pública Municipal y tiene a su cargo las funciones y servicios públicos señalados en el artículo 15 de la Constitución Pólitica de los Estados Unidos Mexicanos, las establecidas en el titulo noveno de la Constitución Politica del Estado de Hidalgo, así como en la Ley organica Municipal para el Estado de Hidalgo.</t>
  </si>
  <si>
    <t>b) Principal Actividad</t>
  </si>
  <si>
    <t>Guiar responsablemente al municipio a un desarrollo sustentable, ampliando los servicios y estableciendo condiciones favorables, para incrementar la calidad de vida de los ciudadanos de Mineral de la Reforma. Esto a través de la mejora en la infraestructura del sector salud, la atracción de inversiones, la recuperación de espacios públicos, el acceso total a la educación digital y el impulso de actividades culturales y artísticas; fomentando en todo momento, la perspectiva de género, la accesibilidad universal y la protección a las mujeres, niñas y niños y adultos mayores.</t>
  </si>
  <si>
    <t>Misión</t>
  </si>
  <si>
    <t>Ser un municipio dinámico, con un sector productivo consolidado, con proyección regional y un gobierno cercano a sus habitantes, para impulsar un crecimiento ordenado en base a planes y programas orientados a la sustentabilidad y que brinde a sus ciudadanos oportunidades de desarrollo, seguridad y salud para todos.</t>
  </si>
  <si>
    <t>Visión</t>
  </si>
  <si>
    <t>a) objeto social</t>
  </si>
  <si>
    <t>3. Organización y Objeto Social</t>
  </si>
  <si>
    <t>Para el cierre del ejercicio 2024 se estima que el crecimiento de la actividad económica mantenga un buen desempeño lo que continuará beneficiando el aumento del empleo y salarios reales en aumento. La proyección para 2025 toma como base el desempeño que en los ultimos tres años ha tenido la economía mexicana, la cual ha presentado un crecimiento por arriba de su promedio histórico. Se preveé que el PIB seguirá creciendo a un ritmo menor al observado en los años anteriores, la inversión pública y privada permitirán hacer frente  a las nuevas tendencias globales, la aceleración de nuevas tecnologías en materia ambiental permitirá alcamzar los objetivos mundiales de sustentabilidad.</t>
  </si>
  <si>
    <t>Los Criterios Generales de Política Económica 2024 dentro del entorno Macroeconómico, en el panorama internacional estiman que la tasa de inflación promedio sea de 3.8% para 2023. Para 2024, anticipan que la inflación guarde una tendencia descendente y sea de 2.4%, pese a su reducción se estaría ubicando  por arriba del aobjetivo de inflación promedio de largo plazo de 2.0%, asimismo preven un menor dinamismo en el PIB de 1.8%, esto por la expectativa de una desaceleración de las principales economías del mundo.</t>
  </si>
  <si>
    <t>Los conflictos entre Rusia y Ucrania generados en 2022 incrementaron el alza en los precios de alimentos y materias primas, lo que puede generar mayor desabasto de insumos industriales lo que afecta directamente a la industria manufacturera e indirectamente a los demás mercados.</t>
  </si>
  <si>
    <t xml:space="preserve">El brote y posterior evolución como pandemia del COVID-19 ocurrió en un entorno externo de por sí complejo, con una marcada desaceleración sincronizada de las principales economías del mundo que estaba en marcha desde 2019. La aparición del COVID-19 y las restricciones a la movilidad y a la realización de actividades que se pusieron en marcha para proteger a la población, conocidas ahora como el Gran Confinamiento, generaron la primera contracción económica global por diseño de la historia. Los esfuerzos por preservar vidas y asegurar la atención médica de los enfermos, en un entorno de poca información respecto al nuevo coronavirus y a sus efectos sobre la salud de la población y la economía, elevaron velozmente la incertidumbre en los primeros meses del año 2020 y tuvieron impactos profundos sobre la economía, los mercados financieros y los de materias primas globales casi de inmediato y hasta la fecha. Si bien es cierto que la aplicación de vacunas a la población permite generar expectativas de recuperación económica, esta será de forma lenta y paulatina. 
</t>
  </si>
  <si>
    <t xml:space="preserve">El proceso de desaceleración del ciclo económico a nivel global se vio exacerbado por las disputas comerciales, principalmente, entre Estados Unidos y China, y la salida del Reino Unido de la Unión Europea. Para 2019, las disputas comerciales se intensificaron, generando una mayor incertidumbre, episodios de alta volatilidad y de mayor aversión al riesgo en los mercados financieros, afectando de manera más fuerte a las economías emergentes. Estas tensiones han tenido un efecto negativo sobre el comercio internacional y la inversión, y en mayor medida y de manera generalizada en la producción industrial, particularmente de manufacturas. Las disputas entre Estados Unidos y China han escalado a niveles mayores de lo que se podía anticipar y podrían traducirse en una reconfiguración de las cadenas globales de valor, lo cual podría tener implicaciones importantes sobre la productividad de la economía mundial. </t>
  </si>
  <si>
    <t>2. Panorama Económico y Financiero</t>
  </si>
  <si>
    <t>Se creó la Secretaría de Administración y la Secretaría de Servicios Públicos Municipales, asimismo el Instituto Municipal de las Mujeres de Mineral de la Reforma da inicio al desempeño de sus funciones como Organismo Público Descentralizado de la Administración Pública Municipal.</t>
  </si>
  <si>
    <t>De conformidad al Decreto Número 11/2023 que abroga el Decreto Número 012/2017 que expide el Reglamento de la Administración Pública Municipal de Mineral de la Reforma, Hidalgo, y expide el Reglamento de la Administración Pública para el Municipio de Mineral de la Reforma, Hidalgo, publicado en el Periódico Oficial del Estado de Hidalgo, con fecha 16 de enero de 2023; la estructura orgánica del Municipio de Mineral de la Reforma, presentó los siguientes cambios:</t>
  </si>
  <si>
    <t>b) Principales cambios en su estructura</t>
  </si>
  <si>
    <t xml:space="preserve">El día 5 de septiembre de 2024, se llevó acábo la toma de protesta del Lic. Eduardo Medécigo Rubio como Presidente Municipal Constitucional del Municipio de Mineral de la Reforma durante el periodo 2024-2027. Asimismo se llevó acabo la instalación del Comité de Planeación para el Desarrollo Municipal (COPLADEM) </t>
  </si>
  <si>
    <t>Con fecha 01 de diciembre de 1990 el Municipio de Mineral de la Reforma realiza su registro en el Registro Federal de Contribuyentes de la Secretaría de Hacienda y Crédito Público.</t>
  </si>
  <si>
    <t>El municipio de Mineral de la Reforma se erigió el 13 de abril de 1923, por lo que fue reconocido como tal en la Constitución Política del Estado de Hidalgo, promulgada el 21 de septiembre de 1920. Es uno de los 84 municipios que conforman el Estado de Hidalgo, comprende una superficie de 112.5 km y para 2020 cuenta con 120 localidades de acuerdo a información presentada por el INEGI.</t>
  </si>
  <si>
    <t>El 26 de abril del mismo año el gobernador acudió a San Guillermo y: “ante un concurso de ciudadanos de esta ciudad y del mencionado barrio de San Guillermo, hizo la declaración de que en ese día 26 de abril de 1920, quedaba erigido el Municipio de Mineral de la Reforma, del que es presidente provisional el ciudadano Simón Calderón, quien desde luego va a convocar a elecciones de los munícipes que integrarán la H. Asamblea y de presidentes propietario y suplente”.</t>
  </si>
  <si>
    <t>La XXV Legislatura aprobó la fundación del nuevo municipio y el gobernador en turno, el General Nicolás Flores Rubio, expidió el decreto N° 1099, con fecha del 13 de abril de 1920, con el cual quedó constituido el municipio de Mineral de la Reforma; el nombre de “Reforma” se le dio en honor a las Leyes de Reforma promulgadas entre 1855 y 1867; con la unión de los pueblos de San Guillermo, Pachuquilla, Azoyatla y los Barrios de Pueblo Nuevo, Santa Gertrudis, El Tejocote, Velillo, Las Cruces, Carboneras, Santiago, Pajaritos, Calabazas, Chacuaco, Guadalupe Hidalgo, El Lobo, La Rabia y San José y las colonias de San Lunes y Nueva, así como las rancherías de Portezuelo, Amaque, San Isidro, Palma Gorda, La Soledad, San Cayetano, San Francisco, Chavarría, Providencia Chica, Cadena, El Saucillo y el Pópolo. Se designó a San Guillermo como la cabecera del nuevo municipio, al que por cierto se le cambio el nombre por el de “La Reforma”.</t>
  </si>
  <si>
    <t>Es importante destacar que, antes del asentamiento de la industria extractiva de metales preciosos en el territorio del actual municipio de Mineral de la Reforma, la principal vocación económica fue la agricultura. Grandes extensiones de tierra eran dedicadas al cultivo de maíz, cebada, frijol, haba y arvejón, que servían para el consumo interno y también para su posterior venta en la zona minera. Sumado a esta actividad agrícola, se cultivaban grandes cantidades de maguey con el cual, a partir del aguamiel, se producía pulque, que también se vendía en la zona minera; lo mismo que carne y cueros de animales producidos en: la Hacienda Cadena, la Hacienda Chavarría, la Hacienda La Higa, la Hacienda Palma Gorda, la Hacienda El Saucillo, la Hacienda El Venado, la Hacienda la Providencia, la Hacienda San Cayetano, entre otras.</t>
  </si>
  <si>
    <t xml:space="preserve">En el año de 1730, el Gobernador de la Republica de indios de Pachuquilla (antes Pachyocan) Don Antonio Escalante, con sus propios recursos y limosnas del pueblo de indios construyó la pequeña capilla anexa al templo de Santa María Magdalena. La parte interna de la construcción ostenta una inscripción que dice: “Acabose esta capilla el 30 de agosto a expensas y limosnas de don Antonio Escalante, Gobernador y con ayuda de los hijos de este pueblo año de 1730. Hizo esta capilla el maestro Alarife Don Diego Hernández y la acabó el 22 de agosto de 1730”. </t>
  </si>
  <si>
    <t xml:space="preserve">En el “Real de Tlahuelilpan”, al ser el más importante del distrito, se asentó el alcalde mayor y las autoridades de minas. Por lo tanto, fue más conocido el sitio como Pachuca. Esta circunstancia propició que la antigua Pachuca dejara de conocerse con tal nombre y se le empezara a nombrar como “Pachuquilla”, quedando comprendida dentro de la jurisdicción de la alcaldía mayor de Pachuca. </t>
  </si>
  <si>
    <t xml:space="preserve">Este conjunto de “Reales” recibió el nombre de “Distrito Minero de Pachuca”, debido a la cercanía de los sitios al pueblo de Pachuca (Pachyocan). A fines del siglo XVI o principios del XVII, el nombre de Pachuca desplazó al de Tlahuelilpan, y el verdadero Pachuca se convirtió en Pachuquilla. </t>
  </si>
  <si>
    <t xml:space="preserve">Durante 1552, los sitios en los cuales se descubrieron vetas de plata para su explotación, fue bajo una concesión de la Corona Real y recibieron el nombre de “Reales”. Estos fueron: Real de “Tlahuelilpan” o Real de Abajo (hoy Pachuca), “Real del Monte”, “Real de Atotonilco El Chico” hoy conocido como Mineral del Chico y el “Real de Arriba” hoy poblado de “El Cerezo”. </t>
  </si>
  <si>
    <t xml:space="preserve">En 1531 se inició la construcción del Templo de Santa María Magdalena, terminándose la misma en 1534. </t>
  </si>
  <si>
    <t>El primer encomendero de “Pachyocan” fue Pedro Díaz de Sotomayor y hasta 1537, al contraer matrimonio su hija Francisca con Don Antonio de la Cadena, este entregó la encomienda de “Pachyocan” como dote matrimonial a su yerno.</t>
  </si>
  <si>
    <t>Los historiadores señalan que alrededor del año 1440, en la actual Pachuquilla, se formó una pequeña población agrícola adoradora de Xilonen, Diosa azteca del Maíz, y se construyó un pequeño templo alrededor del cual se tendieron algunas casas de campesinos, que encontraron los españoles poco después de la conquista. A este pueblo se le denominaba “Pachyocan” (que después de la conquista, derivó en el vocablo Pachuca).</t>
  </si>
  <si>
    <t>a) Fecha de Creación del Ente Público</t>
  </si>
  <si>
    <t>1. Autorización e Historia</t>
  </si>
  <si>
    <t>NOTAS DE GESTIÓN ADMINISTRATIVA</t>
  </si>
  <si>
    <t>4.Total del Gasto Contable</t>
  </si>
  <si>
    <t xml:space="preserve"> </t>
  </si>
  <si>
    <t>3.7 Otros egresos contables no presupuestarios</t>
  </si>
  <si>
    <t>3.6 Otros Gastos</t>
  </si>
  <si>
    <t>3.5 Aumento por insuficiencia de provisiones</t>
  </si>
  <si>
    <t>3.4 Aumento por insuficiencia de estimaciones por pérdida o deterioro u obsolescencia</t>
  </si>
  <si>
    <t>3.3 Disminución de inventarios</t>
  </si>
  <si>
    <t>3.2 Provisiones</t>
  </si>
  <si>
    <t>3.1 Estimaciones, depreciaciones, deterioros, obsolescencia y amortizaciones</t>
  </si>
  <si>
    <t>3. Más gastos contables no presupuestales</t>
  </si>
  <si>
    <t>2.21 Otros Egresos Presupuestales No Contables</t>
  </si>
  <si>
    <t>2.20 Adeudos de ejercicios fiscales anteriores (ADEFAS)</t>
  </si>
  <si>
    <t>2.19 Amortización de la deuda publica</t>
  </si>
  <si>
    <t>2.18 Provisiones para contingencias y otras erogaciones especiales</t>
  </si>
  <si>
    <t>2.17 Inversiones en fideicomisos, mandatos y otros análogos</t>
  </si>
  <si>
    <t>2.16 Concesion de Prestamos</t>
  </si>
  <si>
    <t>2.15 Compra de títulos y valores</t>
  </si>
  <si>
    <t>2.14 Acciones y Participaciones de Capital</t>
  </si>
  <si>
    <t>2.13 Obra pública en bienes propios</t>
  </si>
  <si>
    <t>2.12 Obra pública en Bienes de Dominio Publico</t>
  </si>
  <si>
    <t>2.11 Activos intangibles</t>
  </si>
  <si>
    <t>2.10 Bienes inmuebles</t>
  </si>
  <si>
    <t>2.9 Activos biológicos</t>
  </si>
  <si>
    <t>2.8 Maquinaria, otros equipos y herramientas</t>
  </si>
  <si>
    <t>2.7 Equipo de defensa y seguridad</t>
  </si>
  <si>
    <t>2.6 Vehículos y equipo de transporte</t>
  </si>
  <si>
    <t>2.5 Equipo e instrumental médico y de laboratorio</t>
  </si>
  <si>
    <t>2.4 Mobiliario y equipo educacional y recreativo</t>
  </si>
  <si>
    <t>2.3 Mobiliario y equipo de administración</t>
  </si>
  <si>
    <t>2.2 Materiales y Suministros</t>
  </si>
  <si>
    <t>2.1 Materias Primas y Materiales de Produccion y Comercializacion</t>
  </si>
  <si>
    <t>2. Menos egresos presupuestarios no contables</t>
  </si>
  <si>
    <t>1. Total de egresos presupuestarios</t>
  </si>
  <si>
    <t>Conciliacion entre los Egresos Presupuestarios y los Gastos Contables</t>
  </si>
  <si>
    <t>4.Total de Ingresos Contables</t>
  </si>
  <si>
    <t>3.3 Otros Ingresos Presupuestarios No Contables</t>
  </si>
  <si>
    <t>3.2 Ingresos Derivados De Financiamientos</t>
  </si>
  <si>
    <t>3.1 Aprovechamientos Patrimoniales</t>
  </si>
  <si>
    <t>3. Menos Ingresos Presupuestarios No Contables</t>
  </si>
  <si>
    <t>2.6 Otros Ingresos Contables No Presupuestarios</t>
  </si>
  <si>
    <t>2.5 Otros Ingresos Y Beneficios Varios</t>
  </si>
  <si>
    <t>2.4 Disminución Del Exceso De Provisiones</t>
  </si>
  <si>
    <t>2.3 Disminución Del Exceso De Estimaciones Por Pérdida O Deterioro U Obsolescencia</t>
  </si>
  <si>
    <t>2.2 Incremento Por Variación De Inventarios</t>
  </si>
  <si>
    <t>2.1 Ingresos Financieros</t>
  </si>
  <si>
    <t>2. Más Ingresos Contables No Presupuestarios</t>
  </si>
  <si>
    <t>1. Total De Ingresos Presupuestarios</t>
  </si>
  <si>
    <t>Conciliacion entre los Ingresos Presupuestarios y Contables</t>
  </si>
  <si>
    <t xml:space="preserve"> MUNICIPIO DE MINERAL DE LA REFORMA</t>
  </si>
  <si>
    <t>01720185595785-FONDO DE COMPENSACION DEL IMPUESTO SOBRE AUTOMOVILES NUEVOS 2025</t>
  </si>
  <si>
    <t>01720185596953-FORTAMUNDF 2025</t>
  </si>
  <si>
    <t>01720185596707-FONDO DE APORTACIONES PARA INFRAESTRUCTURA SOCIAL MUNICIPAL 2025</t>
  </si>
  <si>
    <t>Fondo Emergente del Impuesto Sobre Nominas 2025</t>
  </si>
  <si>
    <t>01720185597087-FONDO EMERGENTE IMPUESTOS SOBRE NOMINA 2025</t>
  </si>
  <si>
    <t>FONDO EMERGENTE DEL IMPUESTO SOBRE NÓMINAS 2025</t>
  </si>
  <si>
    <t>01720185594260-FONDO GENERAL DE PARTICIPACIONES 2025</t>
  </si>
  <si>
    <t>01720185594922-IMPUESTO SOBRE AUTOMOVILES NUEVOS 2025</t>
  </si>
  <si>
    <t>01720185596582-IMPUESTO SOBRE LA RENTA ENAJENACION DE BIENES INMUEBLES 2025</t>
  </si>
  <si>
    <t>Participacion por la Recaudacion obtenida de Impuesto Sobre la Renta enterado a la Federacion 2025</t>
  </si>
  <si>
    <t>01720185596426-PARTICIPACION POR LA RECAUDACION DEL ISR ENTERADO A LA FEDERACION 2025</t>
  </si>
  <si>
    <t>AZTECA 01720185593967-RECURSOS PROPIOS 2025</t>
  </si>
  <si>
    <t>SANTANDER 65510851549-RECURSOS FISCALES 2025</t>
  </si>
  <si>
    <t>RETENCION ISR POR ARRENDAMIENTO</t>
  </si>
  <si>
    <t>DIETAS</t>
  </si>
  <si>
    <t>JUBILACIONES</t>
  </si>
  <si>
    <t>4213-CONVENIOS</t>
  </si>
  <si>
    <t>01720185596156-FONDO DE COMPENSACIÓN 2025</t>
  </si>
  <si>
    <t>01720185596011-FONDO DE FISCALIZACION Y RECAUDACION 2025</t>
  </si>
  <si>
    <t>01720185594507-FONDO DE FOMENTO MUNICIPAL 2025</t>
  </si>
  <si>
    <t>00004053834-FONDO EMERGENTE DEL IMPUESTO SOBRE NOMINAS</t>
  </si>
  <si>
    <t>01720185595572-IEPS GASOLINAS Y DIESEL 2025</t>
  </si>
  <si>
    <t>Impuesto Especial Sobre Produccion y Servicios (Tabaco Labrado-Bebidas Alcoholicas y Refrescos) 2025</t>
  </si>
  <si>
    <t>01720185595337-IEPS TABACOS 2025</t>
  </si>
  <si>
    <t>Participacion por la Recaudacion obtenida de Impuesto Sobre la Renta enterado a la Federacion 2023</t>
  </si>
  <si>
    <t>01720185593967-RECURSOS PROPIOS 2025</t>
  </si>
  <si>
    <t>5150100001I</t>
  </si>
  <si>
    <t>LAPTOP HP FB2015 R5 16 GB 1 TB  - (PIEZAS)</t>
  </si>
  <si>
    <t>5150100002I</t>
  </si>
  <si>
    <t>5150100003I</t>
  </si>
  <si>
    <t>5150100004I</t>
  </si>
  <si>
    <t>5150100005I</t>
  </si>
  <si>
    <t>5150100006I</t>
  </si>
  <si>
    <t>5150100007I</t>
  </si>
  <si>
    <t>COMPUTADORA DE ESCRITORIO ALL IN ONE DELL INSPIRION 5430 MFGYR-2024</t>
  </si>
  <si>
    <t>5150100008I</t>
  </si>
  <si>
    <t>ESCANER BROTHER ADS3100 U66632E4X112738</t>
  </si>
  <si>
    <t>5150100009I</t>
  </si>
  <si>
    <t>ESCANER BROTHER ADS3100 U66632E4X112531</t>
  </si>
  <si>
    <t>5150100010I</t>
  </si>
  <si>
    <t>ESCANER BROTHER ADS3100 U66632E4X112787</t>
  </si>
  <si>
    <t>5621310001I</t>
  </si>
  <si>
    <t>JETPATCHER  - (PIEZAS)</t>
  </si>
  <si>
    <t>FONDO DE FISCALIZACIÓN 2025</t>
  </si>
  <si>
    <t>Correspondiente del  01/01/2025   AL   30/09/2025</t>
  </si>
  <si>
    <t>Correspondiente del 01/01/2025   AL   30/09/2025</t>
  </si>
  <si>
    <t xml:space="preserve">DEL 01/01/2025   AL 30/09/2025  </t>
  </si>
  <si>
    <t>4164-REINTEGROS</t>
  </si>
  <si>
    <t>5114-SEGURIDAD SOCIAL</t>
  </si>
  <si>
    <t>01600806803-FONDO DE COMPENSACION ISAN</t>
  </si>
  <si>
    <t>01600806889-FONDO DE APORTACIONES PARA EL FORTALECIMIENTO DE LOS MUNICIPIOS Y DEMARCACIONES TERRITORIALES DEL DISTRITO FEDERAL (FORTAMUN 2025)</t>
  </si>
  <si>
    <t>01600806870-FONDO DE APORTACIONES PARA LA INFRAESTRUCTURA SOCIAL MUNICIPAL 2025</t>
  </si>
  <si>
    <t>01600806838-FONDO DE COMPENSACION</t>
  </si>
  <si>
    <t>01600806811-FONDO DE FISCALIZACION Y RECAUDACION 2025</t>
  </si>
  <si>
    <t>01600806757-FONDO DE FOMENTO MUNICIPAL</t>
  </si>
  <si>
    <t>01600806897-FONDO EMERGENTE DEL IMPUESTO SOBRE NOMINAS 2025</t>
  </si>
  <si>
    <t>01600806749-FONDO GENERAL DE PARTICIPACIONES</t>
  </si>
  <si>
    <t>01600806781-IMPUESTO ESPECIAL SOBRE GASOLINA Y DIESEL 2025</t>
  </si>
  <si>
    <t>Impuesto Especial Sobre Produccion y Servicios (Tabaco Labrado-Bebidas Alcoholicas y Refrescos) 2024</t>
  </si>
  <si>
    <t>01600806773-IMPUESTO ESPECIAL SOBRE PRODUCCION Y SERVICIOS POR LA RECAUDACION  DE LA VENTA DE BEBIDAS Y TABACOS 2025 (IEPS TABACOS 2025)</t>
  </si>
  <si>
    <t>01600806765-IMPUESTO SOBRE AUTOMOVILES NUEVOS 2025</t>
  </si>
  <si>
    <t>01600806854-IMPUESTO SOBRE LA RENTA ENAJENACION DE BIENES INMUEBLES 2025</t>
  </si>
  <si>
    <t>Participacion por la Recaudacion obtenida de Impuesto Sobre la Renta enterado a la Federacion 2024</t>
  </si>
  <si>
    <t>01600806846-PARTICIPACION POR LA RECAUDACION DEL ISR ENTERADO A LA FEDERACION 2025 (ISR 2025)</t>
  </si>
  <si>
    <t>00004053850-IMPUESTO DE LA RECAUDACION EFECTIVA EN MATERIA PREDIAL</t>
  </si>
  <si>
    <t>01600806900-IMPUESTO A LA RECAUDACION OBTENIDA EN MATERIA DE PREDIAL 2025</t>
  </si>
  <si>
    <t>5150100011I</t>
  </si>
  <si>
    <t>AIO LENOVO 240IRH9-F0H  - (PIEZAS) NO SERIE MP2B6W0NMPNXS4601010</t>
  </si>
  <si>
    <t>5410060002I</t>
  </si>
  <si>
    <t>VEHICULO NUEVO PATRULLA, NISSAN TIPO VERSA NO. DE MOTOR HR16345750P, NO. DE SERIE 3N1CN8AE9SK619637  - (PIEZAS)</t>
  </si>
  <si>
    <t>5410060003I</t>
  </si>
  <si>
    <t>VEHICULO NUEVO PATRULLA PICK UP DOBLE CABINA, NISSAN TIPO FRONTIER, NO. DE MOTOR QR25635648H, NO. DE SERIE 3N6AD33A7SK832409  - (PIEZAS)</t>
  </si>
  <si>
    <t>5410060004I</t>
  </si>
  <si>
    <t>VEHICULO NUEVO PATRULLA, NISSAN TIPO VERSA, MOTOR NO. HR16346851P, NO. SERIE 3N1CN8AE0SK619848  - (PIEZAS)</t>
  </si>
  <si>
    <t>5410060005I</t>
  </si>
  <si>
    <t>VEHICULO NUEVO PATRULLA, NISSAN TIPO VERSA NO. DE MOTOR HR16346932P, NO. DE SERIE 3N1CN8AE1SK619860  - (PIEZAS)</t>
  </si>
  <si>
    <t>5410060006I</t>
  </si>
  <si>
    <t>VEHICULO NUEVO PATRULLA, NISSAN TIPO VERSA NO. DE MOTOR HR16348252P, NO. DE SERIE 3N1CN8AE3SK619813  - (PIEZAS)</t>
  </si>
  <si>
    <t>5410060007I</t>
  </si>
  <si>
    <t>VEHICULO NUEVO PATRULLA, NISSAN TIPO VERSA, NO. DE MOTOR HR16346849P, NO. DE SERIE 3N1CN8AE6SK619840  - (PIEZAS)</t>
  </si>
  <si>
    <t>5410060008I</t>
  </si>
  <si>
    <t>VEHICULO NUEVO PATRULLA, NISSAN TIPO VERSA, NO. DE MOTOR HR16345699P, NO. DE SERIE 3N1CN8AE8SK619855  - (PIEZAS)</t>
  </si>
  <si>
    <t>5410060009I</t>
  </si>
  <si>
    <t>VEHICULO NUEVO PATRULLA PICK UP DOBLE CABINA, NISSAN TIPO FRONTIER, NO. DE MOTOR QR25635102H, NO. DE SERIE 3N6AD33A5SK832277  - (PIEZAS)</t>
  </si>
  <si>
    <t>5410060010I</t>
  </si>
  <si>
    <t>VEHICULO NUEVO PATRULLA PICK UP DOBLE CABINA, NISSAN TIPO FRONTIER, NO. DE MOTOR QR25634759H, NO. DE SERIE 3N6AD33A8SK832435  - (PIEZAS)</t>
  </si>
  <si>
    <t>5410060011I</t>
  </si>
  <si>
    <t>VEHICULO NUEVO PATRULLA PICK UP DOBLE CABINA, NISSAN TIPO FRONTIER, NO. DE MOTOR QR25635058H, NO. DE SERIE 3N6AD33A6SK832272  - (PIEZAS)</t>
  </si>
  <si>
    <t>5410060012I</t>
  </si>
  <si>
    <t>VEHICULO NUEVO PATRULLA PICK UP DOBLE CABINA, NISSAN TIPO FRONTIER, NO. DE MOTOR QR25635066H, NO. DE SERIE 3N6AD33A8SK832354  - (PIEZAS)</t>
  </si>
  <si>
    <t>5410060013I</t>
  </si>
  <si>
    <t>VEHICULO NUEVO PATRULLA PICK UP DOBLE CABINA, NISSAN TIPO FRONTIER, NO. DE MOTOR QR25635127H, NO. DE SERIE 3N6AD33A9SK832475  - (PIEZAS)</t>
  </si>
  <si>
    <t>5410060014I</t>
  </si>
  <si>
    <t>VEHICULO NUEVO PATRULLA SUV, DODGE TIPO DODGE JOURNEY SXT, NO. DE SERIE LMWDT1G89S1151876  - (PIEZAS)</t>
  </si>
  <si>
    <t>5410060015I</t>
  </si>
  <si>
    <t>VEHICULO NUEVO PATRULLA SUV, DODGE TIPO DODGE JOURNEY SXT, NO. DE SERIE LMWDT1G81S1151872  - (PIEZAS)</t>
  </si>
  <si>
    <t>5410060016I</t>
  </si>
  <si>
    <t>VEHICULO NUEVO PATRULLA SUV, DODGE TIPO DODGE JOURNEY SXT, NO. DE SERIE LMWDT1G85S1151017  - (PIEZAS)</t>
  </si>
  <si>
    <t>5621320001I</t>
  </si>
  <si>
    <t>EQUIPO HORNO CREMATORIO MANUAL 70 KG, MEDIDA EXTERIOR DE 2.00 M DE  LARGO X 1.10 M DE ANCHO X 1.90 M DE ALTO, CHIMENEA DE 4.0 M DE LARGO  LINEALES SIN PERTURBACIONES, 2 QUEMADORES ATMOSFÉRICOS, LADRILLO  REFRACTARIO EN PISO, PAREDES DE FIBRA DE CERÁMICA, MÓDULO DE FIBRA  CERÁMICA TECHO, CAPACIDAD MÁXIMA 70 KG. DE CREMACIÓN, CARTUCHO DE  FILTROS DE PARTÍCULAS CONTAMINANTES A LA ATMÓSFERA, FIBRA  CERÁMICA EN PAREDES Y TECHO CON TEMPERATURA MÁXIMA DE 1,260 °C,  ENCENDIDO MANUAL  - (PIEZAS)</t>
  </si>
  <si>
    <t>BIENES EN CONCESIONADOS O EN COMODATO</t>
  </si>
  <si>
    <t>BIENES BAJO CONTRATO EN COMODATO</t>
  </si>
  <si>
    <t>CONTRATO DE COMODATO POR BIENES</t>
  </si>
  <si>
    <t>MIFEL 01600806803-FONDO DE COMPENSACION DEL IMPUESTO SOBRE AUTOMOVILES NUEVOS 2025</t>
  </si>
  <si>
    <t>MIFEL 01600806889-FONDO DE APORTACIONES PARA EL FORTALECIMIENTO DE LOS MUNICIPIOS Y DE LAS DEMARCACIONES TERRITORIALES DEL DISTRITO FEDERAL 2025</t>
  </si>
  <si>
    <t>MIFEL 01600806870-FONDO DE APORTACIONES PARA INFRAESTRUCTURA SOCIAL MUNICIPAL 2025</t>
  </si>
  <si>
    <t>MIFEL 01600806838-FONDO DE COMPENSACIÓN 2025</t>
  </si>
  <si>
    <t>MIFEL 01600806811-FONDO DE FISCALIZACION Y RECAUDACION 2025</t>
  </si>
  <si>
    <t>MIFEL 01600806757-FONDO DE FOMENTO MUNICIPAL 2025</t>
  </si>
  <si>
    <t>SANTANDER 65510851626-FONDO DE FOMENTO MUNICIPAL 2025</t>
  </si>
  <si>
    <t>MIFEL 01600806897-FONDO EMERGENTE IMPUESTOS SOBRE NOMINA 2025</t>
  </si>
  <si>
    <t>MIFEL 01600806749-FONDO GENERAL DE PARTICIPACIONES 2025</t>
  </si>
  <si>
    <t>MIFEL 01600806781-INCENTIVO DEL IMPUESTO ESPECIAL SOBRE PRODUCCION Y SERVICIOS (GASOLINA Y DIESEL) 2025</t>
  </si>
  <si>
    <t>MIFEL 01600806773-IEPS TABACOS 2025</t>
  </si>
  <si>
    <t>MIFEL 01600806765-IMPUESTO SOBRE AUTOMOVILES NUEVOS 2025</t>
  </si>
  <si>
    <t>MIFEL 01600806854-IMPUESTO SOBRE LA RENTA ENAJENACION DE BIENES INMUEBLES 2025</t>
  </si>
  <si>
    <t>MIFEL 01600806846-PARTICIPACION POR LA RECAUDACION DEL ISR ENTERADO A LA FEDERACION 2025</t>
  </si>
  <si>
    <t>CIBANCO 00004053850-IMPUESTO DE LA RECAUDACION EFECTIVA EN MATERIA PREDIAL</t>
  </si>
  <si>
    <t>MIFEL 01600806900-IMPUESTO A LA RECAUDACION OBTENIDA EN MATERIA DE PREDIAL 2025</t>
  </si>
  <si>
    <t>Mantenimiento de Vehiculos</t>
  </si>
  <si>
    <t>Productos minerales no metálicos</t>
  </si>
  <si>
    <t>Arrendamiento de equipo de transporte</t>
  </si>
  <si>
    <t>NOTAS A LOS ESTADOS FINANCIEROS AL 30 DE SEPTIEMBRE DE 2025</t>
  </si>
  <si>
    <t>Periodo presentado: del 01 de enero al  30 de septiembre de 2025.</t>
  </si>
  <si>
    <t>Al 30 de septiembre de 2025, el Municipio de Mineral de la Reforma no cuenta ni forma parte de algún fideicomiso, Contrato o mandato análogo.</t>
  </si>
  <si>
    <t xml:space="preserve">   </t>
  </si>
  <si>
    <t xml:space="preserve"> DEL 01/01/2025 AL 30/09/2025</t>
  </si>
  <si>
    <t>2024/FAISM051001-CONSTRUCCIÓN DE LÍNEA DE DRENAJE SANITARIO, LÍNEA DE AGUA POTABLE Y PAVIMENTO DE CONCRETO HIDRÁULICO EN CALLE XILOCUATITLA, LOCALIDAD AZOYATLA DE OCAMPO (OBRA EN PROCESO DE ENTREGA-RECEPCIÓN)</t>
  </si>
  <si>
    <t>2024/FAISM051002-CONSTRUCCIÓN DE PAVIMENTO DE CONCRETO HIDRÁULICO EN CALLES HERMOSILLO, PUEBLA Y VERACRUZ, LOCALIDAD AZOYATLA DE OCAMPO (OBRA EN PROCESO DE ENTREGA-RECEPCIÓN)</t>
  </si>
  <si>
    <t>2024/FAISM051003- SUMINISTRO Y COLOCACIÓN DE SEÑALÉTICA EN EL FRACCIONAMIENTO RINCONADA DE LOS ÁNGELES (OBRA EN PROCESO DE ENTREGA-RECEPCIÓN)</t>
  </si>
  <si>
    <t>2024/FAISM051005- SUMINISTRO Y COLOCACIÓN DE SEÑALÉTICA EN LA COLONIA SAHOP CHACÓN, MINERAL DE LA REFORMA (OBRA EN PROCESO DE ENTREGA-RECEPCIÓN)</t>
  </si>
  <si>
    <t>2024/FAISM051006-SUMINISTRO Y COLOCACIÓN DE SEÑALÉTICA EN LA COLONIA UNIDAD MINERA 11 DE JULIO, MINERAL DE LA REFORMA (OBRA EN PROCESO DE ENTREGA-RECEPCIÓN)</t>
  </si>
  <si>
    <t>2024/FAISM051010- CONSTRUCCIÓN DE ALCANTARILLADO PLUVIAL EN CIRCUITO LA PROVIDENCIA Y AVENIDA SANTA CECILIA, FRACCIONAMIENTO LA PROVIDENCIA SIGLO XXI (OBRA EN PROCESO DE ENTREGA-RECEPCIÓN)</t>
  </si>
  <si>
    <t>LA INTEGRACIÓN DE ESTE SALDO CORRESPONDE A PAGOS DUPLICADOS, EXCEDENTES E INGRESOS NO IDENTIFICADOS, LOS CUALES SERÁN OBJETO DE RECLASIFICACIÓN.</t>
  </si>
  <si>
    <t>RESULTADO DEL EJERCICIO</t>
  </si>
  <si>
    <t>CAMBIOS POR ERRORES CONTABLES, GENERADO EN ADMINISTRACIONES DE EJERCICIOS ANTERIORES</t>
  </si>
  <si>
    <t>CUENTAS POR COBRAR A CORTO PLAZO,GENERADO EN ADMINISTRACIONES DE EJERCICIOS ANTERIORES</t>
  </si>
  <si>
    <t>DEUDORES DIVERSOS POR COBRAR A CORTO PLAZO, GENERADO EN ADMINISTRACIONES DE EJERCICIOS ANTERIORES</t>
  </si>
  <si>
    <t>CUENTAS POR COBRAR, GENERADO EN ADMINISTRACIONES DE EJERCICIOS ANTERIORES</t>
  </si>
  <si>
    <t>SALDOS INICIALES, GENERADO EN ADMINISTRACIONES DE EJERCICIOS ANTERIORES</t>
  </si>
  <si>
    <t>FORTAMUN 2016, GENERADO EN ADMINISTRACIONES DE EJERCICIOS ANTERIORES</t>
  </si>
  <si>
    <t>FISE 2015, GENERADO EN ADMINISTRACIONES DE EJERCICIOS ANTERIORES</t>
  </si>
  <si>
    <t>FAISM 2016, GENERADO EN ADMINISTRACIONES DE EJERCICIOS ANTERIORES</t>
  </si>
  <si>
    <t>FFM 2016, GENERADO EN ADMINISTRACIONES DE EJERCICIOS ANTERIORES</t>
  </si>
  <si>
    <t>FFM 2017, GENERADO EN ADMINISTRACIONES DE EJERCICIOS ANTERIORES</t>
  </si>
  <si>
    <t>FGP 2016, GENERADO EN ADMINISTRACIONES DE EJERCICIOS ANTERIORES</t>
  </si>
  <si>
    <t>FM 2017, GENERADO EN ADMINISTRACIONES DE EJERCICIOS ANTERIORES</t>
  </si>
  <si>
    <t>FNE 2017, GENERADO EN ADMINISTRACIONES DE EJERCICIOS ANTERIORES</t>
  </si>
  <si>
    <t>FISE 2016, GENERADO EN ADMINISTRACIONES DE EJERCICIOS ANTERIORES</t>
  </si>
  <si>
    <t>FISE 2017, GENERADO EN ADMINISTRACIONES DE EJERCICIOS ANTERIORES</t>
  </si>
  <si>
    <t>CONTINGENCIAS 2016, GENERADO EN ADMINISTRACIONES DE EJERCICIOS ANTERIORES</t>
  </si>
  <si>
    <t>HABITAD 2016, GENERADO EN ADMINISTRACIONES DE EJERCICIOS ANTERIORES</t>
  </si>
  <si>
    <t>REFIS 2016, GENERADO EN ADMINISTRACIONES DE EJERCICIOS ANTERIORES</t>
  </si>
  <si>
    <t>REPO20MR051O04-PAVIMENTACION EN CALLE ACAPULCO, ENTRE MAZATLAN Y ACAPULCO, SAN JOSE PALMA GORDA, GENERADO EN ADMINISTRACIONES DE EJERCICIOS ANTERIORES</t>
  </si>
  <si>
    <t>REPO20MR051O06-BANQUETAS Y GUARNICIONES EN CALLES SANTA ESPERANZA, SAN BASILIO Y SANTA FE, LA PROVIDENCIA, GENERADO EN ADMINISTRACIONES DE EJERCICIOS ANTERIORES</t>
  </si>
  <si>
    <t>FEIEF 2016, GENERADO EN ADMINISTRACIONES DE EJERCICIOS ANTERIORES</t>
  </si>
  <si>
    <t>FOFYR 2016, GENERADO EN ADMINISTRACIONES DE EJERCICIOS ANTERIORES</t>
  </si>
  <si>
    <t>ESPACIOS PÚBLICOS 2016, GENERADO EN ADMINISTRACIONES DE EJERCICIOS ANTERIORES</t>
  </si>
  <si>
    <t>GRUPO CONSTRUCTOR HA SA DE CV - SALDOS INICIALES, GENERADO EN ADMINISTRACIONES DE EJERCICIOS ANTERIORES</t>
  </si>
  <si>
    <t>CONSTRUCCIONES Y EDIFICACIONES CATMAN SA DE CV - SALDOS INICIALES, GENERADO EN ADMINISTRACIONES DE EJERCICIOS ANTERIORES</t>
  </si>
  <si>
    <t>SALDO INICIAL, GENERADO EN ADMINISTRACIONES DE EJERCICIOS ANTERIORES</t>
  </si>
  <si>
    <t>f) Provisiones. - El Municipio a la fecha presenta provisiones para el pago de los impuestos estatales y federales al mes de septiembre de 2025.</t>
  </si>
  <si>
    <t>Las operaciones que realiza el Municipio posteriores al periodo del 01 de enero al 30 de septiembre de 2025, es el pago de obligaciones fiscales tanto federales como estatales, así como el pago a proveedores.</t>
  </si>
  <si>
    <t>j) Depuración y cancelación de saldos. - El Municipio a la fecha de la Presentación de los Estados Financieros no ha realizado depuraciones ni cancelación de saldos. Es importante señalar que durante el periodo del 01 de enero al 30 de septiembre de 2025, se cancelaron veinti seis cuentas bancarias, las cuales fueron aperturadas en ejercicios fiscales anteriores y cuyo saldo a la fecha es de cero pesos.</t>
  </si>
  <si>
    <t>BBV 0188923086 REPO 2012 (NO SE CUENTA CON DOCUMENTACIÓN QUE DETALLE E INTEGRE EL SALDO QUE SE PRESENTA GENERADO EN ADMINISTRACIONES DE EJERCICIOS ANTERIORES, EN LA ENTREGA RECEPCION ESTE RECURSO NO SE RECIBIO)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</si>
</sst>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0"/>
      <color indexed="8"/>
      <name val="ARIAL"/>
      <charset val="1"/>
    </font>
    <font>
      <sz val="12"/>
      <color theme="1"/>
      <name val="Arial"/>
      <family val="2"/>
    </font>
    <font>
      <sz val="10"/>
      <color theme="1"/>
      <name val="Arial"/>
      <family val="2"/>
    </font>
    <font>
      <sz val="11"/>
      <color theme="1"/>
      <name val="Arial"/>
      <family val="2"/>
    </font>
    <font>
      <b/>
      <sz val="12"/>
      <color theme="1"/>
      <name val="Arial"/>
      <family val="2"/>
    </font>
    <font>
      <b/>
      <i/>
      <sz val="10"/>
      <color theme="1"/>
      <name val="Arial"/>
      <family val="2"/>
    </font>
    <font>
      <b/>
      <sz val="10"/>
      <color theme="1"/>
      <name val="Arial"/>
      <family val="2"/>
    </font>
    <font>
      <sz val="10"/>
      <color indexed="8"/>
      <name val="Arial Narrow"/>
      <family val="2"/>
    </font>
    <font>
      <sz val="10"/>
      <color indexed="8"/>
      <name val="Arial"/>
      <family val="2"/>
    </font>
    <font>
      <b/>
      <i/>
      <sz val="10"/>
      <color indexed="8"/>
      <name val="Arial"/>
      <family val="2"/>
    </font>
    <font>
      <b/>
      <sz val="10"/>
      <color indexed="8"/>
      <name val="Arial"/>
      <family val="2"/>
    </font>
    <font>
      <sz val="9"/>
      <color indexed="8"/>
      <name val="Arial"/>
      <family val="2"/>
    </font>
    <font>
      <b/>
      <sz val="9"/>
      <color theme="1"/>
      <name val="Arial"/>
      <family val="2"/>
    </font>
    <font>
      <b/>
      <sz val="9"/>
      <color indexed="8"/>
      <name val="Arial"/>
      <family val="2"/>
    </font>
    <font>
      <sz val="9"/>
      <color theme="1"/>
      <name val="Arial"/>
      <family val="2"/>
    </font>
    <font>
      <sz val="9"/>
      <name val="Arial"/>
      <family val="2"/>
    </font>
    <font>
      <sz val="9"/>
      <color rgb="FF000000"/>
      <name val="Arial"/>
      <family val="2"/>
    </font>
    <font>
      <b/>
      <sz val="8.5"/>
      <color theme="1"/>
      <name val="Arial"/>
      <family val="2"/>
    </font>
    <font>
      <sz val="10"/>
      <color indexed="8"/>
      <name val="Arial"/>
      <family val="2"/>
    </font>
    <font>
      <b/>
      <sz val="8"/>
      <color theme="1"/>
      <name val="Arial"/>
      <family val="2"/>
    </font>
    <font>
      <sz val="10"/>
      <color rgb="FF000000"/>
      <name val="ARIAL"/>
      <family val="16"/>
      <charset val="1"/>
    </font>
    <font>
      <b/>
      <sz val="10"/>
      <color rgb="FF000000"/>
      <name val="ARIAL"/>
      <family val="16"/>
      <charset val="1"/>
    </font>
    <font>
      <b/>
      <i/>
      <sz val="10"/>
      <color rgb="FF000000"/>
      <name val="ARIAL"/>
      <family val="16"/>
      <charset val="1"/>
    </font>
    <font>
      <sz val="9"/>
      <color rgb="FF000000"/>
      <name val="ARIAL"/>
      <family val="16"/>
      <charset val="1"/>
    </font>
    <font>
      <sz val="9"/>
      <color indexed="8"/>
      <name val="ARIAL"/>
      <family val="16"/>
      <charset val="1"/>
    </font>
    <font>
      <b/>
      <sz val="10"/>
      <color rgb="FF000000"/>
      <name val="ARIAL"/>
      <family val="2"/>
    </font>
    <font>
      <sz val="8"/>
      <color indexed="8"/>
      <name val="Arial"/>
      <family val="2"/>
    </font>
    <font>
      <sz val="8"/>
      <name val="Arial"/>
      <family val="2"/>
    </font>
    <font>
      <sz val="8"/>
      <color rgb="FF000000"/>
      <name val="ARIAL"/>
      <family val="16"/>
      <charset val="1"/>
    </font>
    <font>
      <sz val="10"/>
      <color rgb="FF000000"/>
      <name val="Arial"/>
      <family val="2"/>
    </font>
    <font>
      <b/>
      <sz val="12"/>
      <color rgb="FF000000"/>
      <name val="ARIAL"/>
      <family val="16"/>
      <charset val="1"/>
    </font>
    <font>
      <sz val="12"/>
      <color rgb="FF000000"/>
      <name val="ARIAL"/>
      <family val="16"/>
      <charset val="1"/>
    </font>
    <font>
      <sz val="11"/>
      <color rgb="FF000000"/>
      <name val="Arial"/>
      <family val="16"/>
      <charset val="1"/>
    </font>
    <font>
      <b/>
      <sz val="8"/>
      <color rgb="FF000000"/>
      <name val="Arial"/>
      <family val="16"/>
      <charset val="1"/>
    </font>
    <font>
      <sz val="7"/>
      <color theme="1"/>
      <name val="Arial"/>
      <family val="2"/>
    </font>
    <font>
      <sz val="6"/>
      <color rgb="FF000000"/>
      <name val="Arial"/>
      <family val="2"/>
    </font>
    <font>
      <sz val="6"/>
      <color indexed="8"/>
      <name val="Calibri"/>
      <family val="2"/>
      <scheme val="minor"/>
    </font>
    <font>
      <sz val="6"/>
      <color indexed="8"/>
      <name val="Arial"/>
      <family val="2"/>
    </font>
    <font>
      <b/>
      <sz val="8"/>
      <name val="Calibri"/>
      <family val="2"/>
      <scheme val="minor"/>
    </font>
    <font>
      <b/>
      <sz val="10"/>
      <color indexed="8"/>
      <name val="Calibri"/>
      <family val="2"/>
      <scheme val="minor"/>
    </font>
    <font>
      <b/>
      <sz val="9"/>
      <name val="Arial"/>
      <family val="2"/>
    </font>
    <font>
      <sz val="12"/>
      <color indexed="8"/>
      <name val="Arial Narrow"/>
      <family val="2"/>
    </font>
    <font>
      <u/>
      <sz val="10"/>
      <color theme="10"/>
      <name val="Arial"/>
      <family val="2"/>
    </font>
  </fonts>
  <fills count="6">
    <fill>
      <patternFill patternType="none"/>
    </fill>
    <fill>
      <patternFill patternType="gray125"/>
    </fill>
    <fill>
      <patternFill patternType="solid">
        <fgColor indexed="22"/>
      </patternFill>
    </fill>
    <fill>
      <patternFill patternType="solid">
        <fgColor rgb="FFFFFF00"/>
        <bgColor indexed="64"/>
      </patternFill>
    </fill>
    <fill>
      <patternFill patternType="solid">
        <fgColor rgb="FFC0C0C0"/>
      </patternFill>
    </fill>
    <fill>
      <patternFill patternType="solid">
        <fgColor rgb="FFA3A3A3"/>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64"/>
      </left>
      <right/>
      <top/>
      <bottom/>
      <diagonal/>
    </border>
    <border>
      <left/>
      <right style="thin">
        <color indexed="64"/>
      </right>
      <top/>
      <bottom/>
      <diagonal/>
    </border>
    <border>
      <left style="thin">
        <color indexed="8"/>
      </left>
      <right/>
      <top/>
      <bottom style="thin">
        <color indexed="8"/>
      </bottom>
      <diagonal/>
    </border>
    <border>
      <left style="thin">
        <color rgb="FF000000"/>
      </left>
      <right/>
      <top/>
      <bottom style="thin">
        <color rgb="FF000000"/>
      </bottom>
      <diagonal/>
    </border>
    <border>
      <left style="thin">
        <color rgb="FF000000"/>
      </left>
      <right style="thin">
        <color indexed="64"/>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8"/>
      </left>
      <right/>
      <top/>
      <bottom/>
      <diagonal/>
    </border>
    <border>
      <left style="thin">
        <color rgb="FF000000"/>
      </left>
      <right/>
      <top style="thin">
        <color rgb="FF000000"/>
      </top>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style="thin">
        <color rgb="FF000000"/>
      </left>
      <right/>
      <top/>
      <bottom/>
      <diagonal/>
    </border>
    <border>
      <left style="thin">
        <color rgb="FF000000"/>
      </left>
      <right style="thin">
        <color indexed="64"/>
      </right>
      <top/>
      <bottom/>
      <diagonal/>
    </border>
    <border>
      <left style="thin">
        <color indexed="8"/>
      </left>
      <right style="thin">
        <color indexed="64"/>
      </right>
      <top/>
      <bottom/>
      <diagonal/>
    </border>
    <border>
      <left style="thin">
        <color rgb="FF000000"/>
      </left>
      <right style="thin">
        <color indexed="64"/>
      </right>
      <top style="thin">
        <color rgb="FF000000"/>
      </top>
      <bottom/>
      <diagonal/>
    </border>
    <border>
      <left style="thin">
        <color indexed="64"/>
      </left>
      <right/>
      <top/>
      <bottom style="thin">
        <color indexed="8"/>
      </bottom>
      <diagonal/>
    </border>
    <border>
      <left style="thin">
        <color indexed="8"/>
      </left>
      <right style="thin">
        <color indexed="8"/>
      </right>
      <top/>
      <bottom/>
      <diagonal/>
    </border>
    <border>
      <left style="thin">
        <color indexed="8"/>
      </left>
      <right style="thin">
        <color indexed="64"/>
      </right>
      <top/>
      <bottom style="thin">
        <color indexed="8"/>
      </bottom>
      <diagonal/>
    </border>
    <border>
      <left style="thin">
        <color indexed="64"/>
      </left>
      <right/>
      <top/>
      <bottom style="thin">
        <color indexed="64"/>
      </bottom>
      <diagonal/>
    </border>
    <border>
      <left/>
      <right style="thin">
        <color indexed="8"/>
      </right>
      <top/>
      <bottom/>
      <diagonal/>
    </border>
    <border>
      <left style="thin">
        <color indexed="8"/>
      </left>
      <right style="thin">
        <color indexed="8"/>
      </right>
      <top/>
      <bottom style="thin">
        <color indexed="64"/>
      </bottom>
      <diagonal/>
    </border>
    <border>
      <left style="thin">
        <color indexed="64"/>
      </left>
      <right style="thin">
        <color indexed="8"/>
      </right>
      <top/>
      <bottom style="thin">
        <color indexed="64"/>
      </bottom>
      <diagonal/>
    </border>
    <border>
      <left style="thin">
        <color indexed="8"/>
      </left>
      <right/>
      <top style="thin">
        <color indexed="64"/>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8"/>
      </top>
      <bottom style="thin">
        <color indexed="64"/>
      </bottom>
      <diagonal/>
    </border>
    <border>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64"/>
      </left>
      <right style="thin">
        <color rgb="FF000000"/>
      </right>
      <top style="thin">
        <color indexed="8"/>
      </top>
      <bottom style="thin">
        <color indexed="64"/>
      </bottom>
      <diagonal/>
    </border>
    <border>
      <left style="thin">
        <color indexed="8"/>
      </left>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rgb="FF000000"/>
      </left>
      <right style="thin">
        <color indexed="64"/>
      </right>
      <top/>
      <bottom style="thin">
        <color indexed="64"/>
      </bottom>
      <diagonal/>
    </border>
    <border>
      <left/>
      <right style="thin">
        <color indexed="8"/>
      </right>
      <top/>
      <bottom style="thin">
        <color indexed="8"/>
      </bottom>
      <diagonal/>
    </border>
    <border>
      <left style="thin">
        <color rgb="FF000000"/>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8"/>
      </bottom>
      <diagonal/>
    </border>
    <border>
      <left style="thin">
        <color indexed="8"/>
      </left>
      <right style="thin">
        <color indexed="8"/>
      </right>
      <top style="thin">
        <color indexed="64"/>
      </top>
      <bottom style="thin">
        <color indexed="8"/>
      </bottom>
      <diagonal/>
    </border>
    <border>
      <left style="thin">
        <color indexed="8"/>
      </left>
      <right/>
      <top/>
      <bottom style="thin">
        <color indexed="64"/>
      </bottom>
      <diagonal/>
    </border>
    <border>
      <left style="thin">
        <color rgb="FF000000"/>
      </left>
      <right/>
      <top style="thin">
        <color rgb="FF000000"/>
      </top>
      <bottom style="thin">
        <color indexed="64"/>
      </bottom>
      <diagonal/>
    </border>
    <border>
      <left style="thin">
        <color rgb="FF000000"/>
      </left>
      <right/>
      <top/>
      <bottom style="thin">
        <color indexed="64"/>
      </bottom>
      <diagonal/>
    </border>
    <border>
      <left style="thin">
        <color indexed="8"/>
      </left>
      <right style="thin">
        <color indexed="8"/>
      </right>
      <top/>
      <bottom style="thin">
        <color indexed="8"/>
      </bottom>
      <diagonal/>
    </border>
    <border>
      <left style="thin">
        <color indexed="64"/>
      </left>
      <right style="thin">
        <color indexed="8"/>
      </right>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indexed="8"/>
      </right>
      <top/>
      <bottom style="thin">
        <color rgb="FF000000"/>
      </bottom>
      <diagonal/>
    </border>
    <border>
      <left style="thin">
        <color indexed="8"/>
      </left>
      <right style="thin">
        <color indexed="64"/>
      </right>
      <top/>
      <bottom style="thin">
        <color indexed="64"/>
      </bottom>
      <diagonal/>
    </border>
    <border>
      <left/>
      <right style="thin">
        <color indexed="64"/>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thin">
        <color indexed="8"/>
      </left>
      <right style="thin">
        <color indexed="64"/>
      </right>
      <top style="thin">
        <color indexed="64"/>
      </top>
      <bottom style="thin">
        <color indexed="64"/>
      </bottom>
      <diagonal/>
    </border>
    <border>
      <left/>
      <right/>
      <top/>
      <bottom style="thin">
        <color indexed="64"/>
      </bottom>
      <diagonal/>
    </border>
    <border>
      <left/>
      <right style="thin">
        <color indexed="8"/>
      </right>
      <top/>
      <bottom style="thin">
        <color indexed="64"/>
      </bottom>
      <diagonal/>
    </border>
    <border>
      <left style="thin">
        <color rgb="FF000000"/>
      </left>
      <right/>
      <top style="thin">
        <color indexed="64"/>
      </top>
      <bottom style="thin">
        <color rgb="FF000000"/>
      </bottom>
      <diagonal/>
    </border>
    <border>
      <left style="thin">
        <color rgb="FF000000"/>
      </left>
      <right/>
      <top style="thin">
        <color indexed="64"/>
      </top>
      <bottom/>
      <diagonal/>
    </border>
    <border>
      <left style="thin">
        <color rgb="FF000000"/>
      </left>
      <right/>
      <top style="thin">
        <color indexed="8"/>
      </top>
      <bottom style="thin">
        <color rgb="FF000000"/>
      </bottom>
      <diagonal/>
    </border>
    <border>
      <left style="thin">
        <color indexed="64"/>
      </left>
      <right style="thin">
        <color indexed="64"/>
      </right>
      <top style="thin">
        <color indexed="8"/>
      </top>
      <bottom style="thin">
        <color rgb="FF000000"/>
      </bottom>
      <diagonal/>
    </border>
    <border>
      <left style="thin">
        <color indexed="64"/>
      </left>
      <right/>
      <top style="thin">
        <color indexed="64"/>
      </top>
      <bottom/>
      <diagonal/>
    </border>
    <border>
      <left style="thin">
        <color indexed="64"/>
      </left>
      <right style="thin">
        <color indexed="64"/>
      </right>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indexed="8"/>
      </right>
      <top style="thin">
        <color indexed="8"/>
      </top>
      <bottom style="thin">
        <color indexed="64"/>
      </bottom>
      <diagonal/>
    </border>
    <border>
      <left/>
      <right/>
      <top style="thin">
        <color rgb="FF000000"/>
      </top>
      <bottom style="thin">
        <color rgb="FF000000"/>
      </bottom>
      <diagonal/>
    </border>
    <border>
      <left style="thin">
        <color indexed="8"/>
      </left>
      <right style="thin">
        <color rgb="FF000000"/>
      </right>
      <top style="thin">
        <color indexed="8"/>
      </top>
      <bottom style="thin">
        <color indexed="8"/>
      </bottom>
      <diagonal/>
    </border>
    <border>
      <left/>
      <right style="thin">
        <color rgb="FF000000"/>
      </right>
      <top/>
      <bottom style="thin">
        <color rgb="FF000000"/>
      </bottom>
      <diagonal/>
    </border>
    <border>
      <left style="thin">
        <color indexed="64"/>
      </left>
      <right style="thin">
        <color indexed="8"/>
      </right>
      <top/>
      <bottom/>
      <diagonal/>
    </border>
    <border>
      <left/>
      <right/>
      <top style="thin">
        <color rgb="FF000000"/>
      </top>
      <bottom/>
      <diagonal/>
    </border>
    <border>
      <left/>
      <right style="medium">
        <color indexed="64"/>
      </right>
      <top/>
      <bottom style="medium">
        <color indexed="64"/>
      </bottom>
      <diagonal/>
    </border>
    <border>
      <left/>
      <right style="thin">
        <color rgb="FF000000"/>
      </right>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rgb="FF000000"/>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8"/>
      </left>
      <right style="thin">
        <color indexed="64"/>
      </right>
      <top/>
      <bottom style="thin">
        <color rgb="FF000000"/>
      </bottom>
      <diagonal/>
    </border>
  </borders>
  <cellStyleXfs count="4">
    <xf numFmtId="0" fontId="0" fillId="0" borderId="0">
      <alignment vertical="top"/>
    </xf>
    <xf numFmtId="0" fontId="29" fillId="0" borderId="0"/>
    <xf numFmtId="0" fontId="8" fillId="0" borderId="0">
      <alignment vertical="top"/>
    </xf>
    <xf numFmtId="0" fontId="42" fillId="0" borderId="0" applyNumberFormat="0" applyFill="0" applyBorder="0" applyAlignment="0" applyProtection="0">
      <alignment vertical="top"/>
    </xf>
  </cellStyleXfs>
  <cellXfs count="354">
    <xf numFmtId="0" fontId="0" fillId="0" borderId="0" xfId="0">
      <alignment vertical="top"/>
    </xf>
    <xf numFmtId="0" fontId="2" fillId="0" borderId="0" xfId="0" applyFont="1" applyAlignment="1">
      <alignment vertical="top" wrapText="1"/>
    </xf>
    <xf numFmtId="4" fontId="6" fillId="0" borderId="1" xfId="0" applyNumberFormat="1" applyFont="1" applyBorder="1" applyAlignment="1">
      <alignment horizontal="right" vertical="top"/>
    </xf>
    <xf numFmtId="4" fontId="6" fillId="0" borderId="0" xfId="0" applyNumberFormat="1" applyFont="1" applyAlignment="1">
      <alignment horizontal="right" vertical="top"/>
    </xf>
    <xf numFmtId="0" fontId="2" fillId="0" borderId="0" xfId="0" applyFont="1">
      <alignment vertical="top"/>
    </xf>
    <xf numFmtId="0" fontId="6" fillId="0" borderId="0" xfId="0" applyFont="1" applyAlignment="1">
      <alignment horizontal="right" vertical="top"/>
    </xf>
    <xf numFmtId="0" fontId="6" fillId="2" borderId="0" xfId="0" applyFont="1" applyFill="1" applyAlignment="1">
      <alignment horizontal="center" vertical="top"/>
    </xf>
    <xf numFmtId="0" fontId="2" fillId="0" borderId="0" xfId="0" applyFont="1" applyAlignment="1">
      <alignment horizontal="right" vertical="top"/>
    </xf>
    <xf numFmtId="4" fontId="6" fillId="0" borderId="2" xfId="0" applyNumberFormat="1" applyFont="1" applyBorder="1" applyAlignment="1">
      <alignment horizontal="right" vertical="top"/>
    </xf>
    <xf numFmtId="0" fontId="7" fillId="0" borderId="0" xfId="0" applyFont="1" applyAlignment="1">
      <alignment horizontal="center" vertical="center" wrapText="1"/>
    </xf>
    <xf numFmtId="0" fontId="0" fillId="0" borderId="0" xfId="0" applyAlignment="1">
      <alignment vertical="top" wrapText="1"/>
    </xf>
    <xf numFmtId="0" fontId="10" fillId="2" borderId="10" xfId="0" applyFont="1" applyFill="1" applyBorder="1" applyAlignment="1">
      <alignment horizontal="left" vertical="top" wrapText="1" readingOrder="1"/>
    </xf>
    <xf numFmtId="0" fontId="10" fillId="2" borderId="0" xfId="0" applyFont="1" applyFill="1" applyAlignment="1">
      <alignment horizontal="center" vertical="top" wrapText="1" readingOrder="1"/>
    </xf>
    <xf numFmtId="4" fontId="10" fillId="0" borderId="2" xfId="0" applyNumberFormat="1" applyFont="1" applyBorder="1" applyAlignment="1">
      <alignment horizontal="right" vertical="top"/>
    </xf>
    <xf numFmtId="0" fontId="2" fillId="0" borderId="0" xfId="0" applyFont="1" applyAlignment="1">
      <alignment vertical="center"/>
    </xf>
    <xf numFmtId="1" fontId="11" fillId="0" borderId="5" xfId="0" applyNumberFormat="1" applyFont="1" applyBorder="1" applyAlignment="1">
      <alignment horizontal="center" vertical="center"/>
    </xf>
    <xf numFmtId="0" fontId="11" fillId="0" borderId="5" xfId="0" applyFont="1" applyBorder="1" applyAlignment="1">
      <alignment horizontal="left" vertical="center" wrapText="1"/>
    </xf>
    <xf numFmtId="0" fontId="11" fillId="0" borderId="5" xfId="0" applyFont="1" applyBorder="1" applyAlignment="1">
      <alignment horizontal="left" vertical="center"/>
    </xf>
    <xf numFmtId="4" fontId="11" fillId="0" borderId="2" xfId="0" applyNumberFormat="1" applyFont="1" applyBorder="1" applyAlignment="1">
      <alignment horizontal="right" vertical="center"/>
    </xf>
    <xf numFmtId="1" fontId="14" fillId="0" borderId="10" xfId="0" applyNumberFormat="1" applyFont="1" applyBorder="1" applyAlignment="1">
      <alignment horizontal="center" vertical="center"/>
    </xf>
    <xf numFmtId="0" fontId="15" fillId="0" borderId="14" xfId="0" applyFont="1" applyBorder="1" applyAlignment="1">
      <alignment horizontal="left" vertical="center" wrapText="1"/>
    </xf>
    <xf numFmtId="4" fontId="16" fillId="0" borderId="15" xfId="0" applyNumberFormat="1" applyFont="1" applyBorder="1" applyAlignment="1">
      <alignment vertical="center" shrinkToFit="1"/>
    </xf>
    <xf numFmtId="0" fontId="14" fillId="0" borderId="0" xfId="0" applyFont="1">
      <alignment vertical="top"/>
    </xf>
    <xf numFmtId="1" fontId="14" fillId="0" borderId="5" xfId="0" applyNumberFormat="1" applyFont="1" applyBorder="1" applyAlignment="1">
      <alignment horizontal="center" vertical="center"/>
    </xf>
    <xf numFmtId="0" fontId="15" fillId="0" borderId="6" xfId="0" applyFont="1" applyBorder="1" applyAlignment="1">
      <alignment horizontal="left" vertical="center" wrapText="1"/>
    </xf>
    <xf numFmtId="4" fontId="11" fillId="0" borderId="1" xfId="0" applyNumberFormat="1" applyFont="1" applyBorder="1" applyAlignment="1">
      <alignment horizontal="right" vertical="top"/>
    </xf>
    <xf numFmtId="0" fontId="2" fillId="3" borderId="0" xfId="0" applyFont="1" applyFill="1">
      <alignment vertical="top"/>
    </xf>
    <xf numFmtId="0" fontId="3" fillId="0" borderId="0" xfId="0" applyFont="1" applyAlignment="1">
      <alignment horizontal="center" vertical="top" wrapText="1"/>
    </xf>
    <xf numFmtId="4" fontId="8" fillId="0" borderId="2" xfId="0" applyNumberFormat="1" applyFont="1" applyBorder="1" applyAlignment="1">
      <alignment horizontal="right" vertical="center"/>
    </xf>
    <xf numFmtId="1" fontId="11" fillId="0" borderId="1" xfId="0" applyNumberFormat="1" applyFont="1" applyBorder="1" applyAlignment="1">
      <alignment horizontal="center" vertical="center"/>
    </xf>
    <xf numFmtId="4" fontId="11" fillId="0" borderId="1" xfId="0" applyNumberFormat="1" applyFont="1" applyBorder="1" applyAlignment="1">
      <alignment horizontal="right" vertical="center"/>
    </xf>
    <xf numFmtId="0" fontId="14" fillId="0" borderId="23" xfId="0" applyFont="1" applyBorder="1" applyAlignment="1">
      <alignment horizontal="left" vertical="center"/>
    </xf>
    <xf numFmtId="0" fontId="14" fillId="0" borderId="10" xfId="0" applyFont="1" applyBorder="1" applyAlignment="1">
      <alignment horizontal="left" vertical="center"/>
    </xf>
    <xf numFmtId="4" fontId="14" fillId="0" borderId="16" xfId="0" applyNumberFormat="1" applyFont="1" applyBorder="1" applyAlignment="1">
      <alignment horizontal="right" vertical="center"/>
    </xf>
    <xf numFmtId="1" fontId="14" fillId="0" borderId="5" xfId="0" applyNumberFormat="1" applyFont="1" applyBorder="1" applyAlignment="1">
      <alignment horizontal="center" vertical="center" wrapText="1"/>
    </xf>
    <xf numFmtId="0" fontId="15" fillId="0" borderId="8" xfId="0" applyFont="1" applyBorder="1" applyAlignment="1">
      <alignment horizontal="left" vertical="center" wrapText="1"/>
    </xf>
    <xf numFmtId="0" fontId="15" fillId="0" borderId="11" xfId="0" applyFont="1" applyBorder="1" applyAlignment="1">
      <alignment horizontal="left" vertical="center" wrapText="1"/>
    </xf>
    <xf numFmtId="0" fontId="15" fillId="0" borderId="1" xfId="0" applyFont="1" applyBorder="1" applyAlignment="1">
      <alignment horizontal="left" vertical="center" wrapText="1"/>
    </xf>
    <xf numFmtId="4" fontId="16" fillId="0" borderId="1" xfId="0" applyNumberFormat="1" applyFont="1" applyBorder="1" applyAlignment="1">
      <alignment vertical="center" shrinkToFit="1"/>
    </xf>
    <xf numFmtId="1" fontId="14" fillId="0" borderId="18" xfId="0" applyNumberFormat="1" applyFont="1" applyBorder="1" applyAlignment="1">
      <alignment horizontal="center" vertical="center"/>
    </xf>
    <xf numFmtId="1" fontId="16" fillId="0" borderId="6" xfId="0" applyNumberFormat="1" applyFont="1" applyBorder="1" applyAlignment="1">
      <alignment horizontal="left" vertical="center" shrinkToFit="1"/>
    </xf>
    <xf numFmtId="2" fontId="16" fillId="0" borderId="7" xfId="0" applyNumberFormat="1" applyFont="1" applyBorder="1" applyAlignment="1">
      <alignment vertical="center" shrinkToFit="1"/>
    </xf>
    <xf numFmtId="1" fontId="14" fillId="0" borderId="18" xfId="0" applyNumberFormat="1" applyFont="1" applyBorder="1" applyAlignment="1">
      <alignment horizontal="center" vertical="center" wrapText="1"/>
    </xf>
    <xf numFmtId="4" fontId="16" fillId="0" borderId="9" xfId="0" applyNumberFormat="1" applyFont="1" applyBorder="1" applyAlignment="1">
      <alignment vertical="center" shrinkToFit="1"/>
    </xf>
    <xf numFmtId="1" fontId="14" fillId="0" borderId="3" xfId="0" applyNumberFormat="1" applyFont="1" applyBorder="1" applyAlignment="1">
      <alignment horizontal="center" vertical="center"/>
    </xf>
    <xf numFmtId="4" fontId="16" fillId="0" borderId="17" xfId="0" applyNumberFormat="1" applyFont="1" applyBorder="1" applyAlignment="1">
      <alignment vertical="center" shrinkToFit="1"/>
    </xf>
    <xf numFmtId="1" fontId="14" fillId="0" borderId="1" xfId="0" applyNumberFormat="1" applyFont="1" applyBorder="1" applyAlignment="1">
      <alignment horizontal="center" vertical="center"/>
    </xf>
    <xf numFmtId="0" fontId="15" fillId="0" borderId="6" xfId="0" applyFont="1" applyBorder="1" applyAlignment="1">
      <alignment horizontal="left" vertical="top" wrapText="1"/>
    </xf>
    <xf numFmtId="4" fontId="16" fillId="0" borderId="7" xfId="0" applyNumberFormat="1" applyFont="1" applyBorder="1" applyAlignment="1">
      <alignment vertical="center" shrinkToFit="1"/>
    </xf>
    <xf numFmtId="0" fontId="14" fillId="0" borderId="10" xfId="0" applyFont="1" applyBorder="1" applyAlignment="1">
      <alignment horizontal="left" vertical="center" wrapText="1"/>
    </xf>
    <xf numFmtId="0" fontId="14" fillId="0" borderId="1" xfId="0" applyFont="1" applyBorder="1" applyAlignment="1">
      <alignment horizontal="left" vertical="center" wrapText="1"/>
    </xf>
    <xf numFmtId="4" fontId="14" fillId="0" borderId="1" xfId="0" applyNumberFormat="1" applyFont="1" applyBorder="1" applyAlignment="1">
      <alignment horizontal="right" vertical="center"/>
    </xf>
    <xf numFmtId="0" fontId="14" fillId="0" borderId="19" xfId="0" applyFont="1" applyBorder="1" applyAlignment="1">
      <alignment horizontal="left" vertical="center"/>
    </xf>
    <xf numFmtId="0" fontId="14" fillId="0" borderId="5" xfId="0" applyFont="1" applyBorder="1" applyAlignment="1">
      <alignment horizontal="left" vertical="center"/>
    </xf>
    <xf numFmtId="4" fontId="14" fillId="0" borderId="20" xfId="0" applyNumberFormat="1" applyFont="1" applyBorder="1" applyAlignment="1">
      <alignment horizontal="right" vertical="center"/>
    </xf>
    <xf numFmtId="1" fontId="14" fillId="0" borderId="29" xfId="0" applyNumberFormat="1" applyFont="1" applyBorder="1" applyAlignment="1">
      <alignment horizontal="center" vertical="center"/>
    </xf>
    <xf numFmtId="0" fontId="14" fillId="0" borderId="33" xfId="0" applyFont="1" applyBorder="1" applyAlignment="1">
      <alignment horizontal="left" vertical="center"/>
    </xf>
    <xf numFmtId="0" fontId="14" fillId="0" borderId="34" xfId="0" applyFont="1" applyBorder="1" applyAlignment="1">
      <alignment horizontal="left" vertical="center"/>
    </xf>
    <xf numFmtId="4" fontId="11" fillId="0" borderId="41" xfId="0" applyNumberFormat="1" applyFont="1" applyBorder="1" applyAlignment="1">
      <alignment horizontal="right" vertical="center"/>
    </xf>
    <xf numFmtId="1" fontId="11" fillId="0" borderId="40" xfId="0" applyNumberFormat="1" applyFont="1" applyBorder="1" applyAlignment="1">
      <alignment horizontal="center" vertical="center"/>
    </xf>
    <xf numFmtId="0" fontId="11" fillId="0" borderId="40" xfId="0" applyFont="1" applyBorder="1" applyAlignment="1">
      <alignment horizontal="left" vertical="center" wrapText="1"/>
    </xf>
    <xf numFmtId="0" fontId="6" fillId="2" borderId="0" xfId="0" applyFont="1" applyFill="1" applyAlignment="1">
      <alignment horizontal="left" vertical="top"/>
    </xf>
    <xf numFmtId="0" fontId="6" fillId="0" borderId="42" xfId="0" applyFont="1" applyBorder="1" applyAlignment="1">
      <alignment horizontal="right" vertical="top"/>
    </xf>
    <xf numFmtId="4" fontId="6" fillId="0" borderId="42" xfId="0" applyNumberFormat="1" applyFont="1" applyBorder="1" applyAlignment="1">
      <alignment horizontal="right" vertical="top"/>
    </xf>
    <xf numFmtId="0" fontId="10" fillId="2" borderId="0" xfId="0" applyFont="1" applyFill="1" applyAlignment="1">
      <alignment horizontal="left" vertical="top" wrapText="1" readingOrder="1"/>
    </xf>
    <xf numFmtId="0" fontId="2" fillId="3" borderId="0" xfId="0" applyFont="1" applyFill="1" applyAlignment="1">
      <alignment vertical="center"/>
    </xf>
    <xf numFmtId="1" fontId="14" fillId="0" borderId="21" xfId="0" applyNumberFormat="1" applyFont="1" applyBorder="1" applyAlignment="1">
      <alignment horizontal="center" vertical="center"/>
    </xf>
    <xf numFmtId="4" fontId="11" fillId="0" borderId="23" xfId="0" applyNumberFormat="1" applyFont="1" applyBorder="1" applyAlignment="1">
      <alignment horizontal="right" vertical="center"/>
    </xf>
    <xf numFmtId="4" fontId="11" fillId="0" borderId="48" xfId="0" applyNumberFormat="1" applyFont="1" applyBorder="1" applyAlignment="1">
      <alignment horizontal="right" vertical="center"/>
    </xf>
    <xf numFmtId="0" fontId="15" fillId="0" borderId="49" xfId="0" applyFont="1" applyBorder="1" applyAlignment="1">
      <alignment horizontal="left" vertical="center" wrapText="1"/>
    </xf>
    <xf numFmtId="1" fontId="14" fillId="0" borderId="43" xfId="0" applyNumberFormat="1" applyFont="1" applyBorder="1" applyAlignment="1">
      <alignment horizontal="center" vertical="center"/>
    </xf>
    <xf numFmtId="0" fontId="14" fillId="0" borderId="45" xfId="0" applyFont="1" applyBorder="1" applyAlignment="1">
      <alignment horizontal="left" vertical="center" wrapText="1"/>
    </xf>
    <xf numFmtId="4" fontId="14" fillId="0" borderId="52" xfId="0" applyNumberFormat="1" applyFont="1" applyBorder="1" applyAlignment="1">
      <alignment horizontal="right" vertical="center"/>
    </xf>
    <xf numFmtId="0" fontId="15" fillId="0" borderId="53" xfId="0" applyFont="1" applyBorder="1" applyAlignment="1">
      <alignment horizontal="left" vertical="center" wrapText="1"/>
    </xf>
    <xf numFmtId="4" fontId="10" fillId="0" borderId="48" xfId="0" applyNumberFormat="1" applyFont="1" applyBorder="1" applyAlignment="1">
      <alignment horizontal="right" vertical="top"/>
    </xf>
    <xf numFmtId="4" fontId="2" fillId="0" borderId="0" xfId="0" applyNumberFormat="1" applyFont="1" applyAlignment="1">
      <alignment vertical="top" wrapText="1"/>
    </xf>
    <xf numFmtId="0" fontId="6" fillId="0" borderId="27" xfId="0" applyFont="1" applyBorder="1" applyAlignment="1">
      <alignment horizontal="right" vertical="top"/>
    </xf>
    <xf numFmtId="0" fontId="14" fillId="0" borderId="55" xfId="0" applyFont="1" applyBorder="1" applyAlignment="1">
      <alignment horizontal="left" vertical="center"/>
    </xf>
    <xf numFmtId="0" fontId="6" fillId="0" borderId="56" xfId="0" applyFont="1" applyBorder="1" applyAlignment="1">
      <alignment horizontal="right" vertical="top"/>
    </xf>
    <xf numFmtId="4" fontId="6" fillId="0" borderId="56" xfId="0" applyNumberFormat="1" applyFont="1" applyBorder="1" applyAlignment="1">
      <alignment horizontal="right" vertical="top"/>
    </xf>
    <xf numFmtId="4" fontId="6" fillId="0" borderId="27" xfId="0" applyNumberFormat="1" applyFont="1" applyBorder="1" applyAlignment="1">
      <alignment horizontal="right" vertical="top"/>
    </xf>
    <xf numFmtId="0" fontId="15" fillId="0" borderId="58" xfId="0" applyFont="1" applyBorder="1" applyAlignment="1">
      <alignment horizontal="left" vertical="center" wrapText="1"/>
    </xf>
    <xf numFmtId="0" fontId="11" fillId="0" borderId="58" xfId="0" applyFont="1" applyBorder="1" applyAlignment="1">
      <alignment horizontal="left" vertical="center" wrapText="1"/>
    </xf>
    <xf numFmtId="1" fontId="11" fillId="0" borderId="45" xfId="0" applyNumberFormat="1" applyFont="1" applyBorder="1" applyAlignment="1">
      <alignment horizontal="center" vertical="center"/>
    </xf>
    <xf numFmtId="4" fontId="18" fillId="0" borderId="48" xfId="0" applyNumberFormat="1" applyFont="1" applyBorder="1" applyAlignment="1">
      <alignment horizontal="right" vertical="center"/>
    </xf>
    <xf numFmtId="4" fontId="16" fillId="0" borderId="13" xfId="0" applyNumberFormat="1" applyFont="1" applyBorder="1" applyAlignment="1">
      <alignment vertical="center" shrinkToFit="1"/>
    </xf>
    <xf numFmtId="0" fontId="15" fillId="0" borderId="51" xfId="0" applyFont="1" applyBorder="1" applyAlignment="1">
      <alignment horizontal="left" vertical="center" wrapText="1"/>
    </xf>
    <xf numFmtId="4" fontId="11" fillId="0" borderId="44" xfId="0" applyNumberFormat="1" applyFont="1" applyBorder="1" applyAlignment="1">
      <alignment horizontal="right" vertical="center"/>
    </xf>
    <xf numFmtId="0" fontId="15" fillId="0" borderId="46" xfId="0" applyFont="1" applyBorder="1" applyAlignment="1">
      <alignment horizontal="left" vertical="center" wrapText="1"/>
    </xf>
    <xf numFmtId="0" fontId="15" fillId="0" borderId="47" xfId="0" applyFont="1" applyBorder="1" applyAlignment="1">
      <alignment horizontal="left" vertical="center" wrapText="1"/>
    </xf>
    <xf numFmtId="1" fontId="14" fillId="0" borderId="32" xfId="0" applyNumberFormat="1" applyFont="1" applyBorder="1" applyAlignment="1">
      <alignment horizontal="center" vertical="center"/>
    </xf>
    <xf numFmtId="0" fontId="15" fillId="0" borderId="50" xfId="0" applyFont="1" applyBorder="1" applyAlignment="1">
      <alignment horizontal="left" vertical="center" wrapText="1"/>
    </xf>
    <xf numFmtId="0" fontId="14" fillId="0" borderId="0" xfId="0" applyFont="1" applyAlignment="1">
      <alignment vertical="center"/>
    </xf>
    <xf numFmtId="4" fontId="14" fillId="0" borderId="2" xfId="0" applyNumberFormat="1" applyFont="1" applyBorder="1" applyAlignment="1">
      <alignment horizontal="right" vertical="center"/>
    </xf>
    <xf numFmtId="1" fontId="14" fillId="0" borderId="40" xfId="0" applyNumberFormat="1" applyFont="1" applyBorder="1" applyAlignment="1">
      <alignment horizontal="center" vertical="center" wrapText="1"/>
    </xf>
    <xf numFmtId="0" fontId="15" fillId="0" borderId="60" xfId="0" applyFont="1" applyBorder="1" applyAlignment="1">
      <alignment horizontal="left" vertical="center" wrapText="1"/>
    </xf>
    <xf numFmtId="4" fontId="16" fillId="0" borderId="61" xfId="0" applyNumberFormat="1" applyFont="1" applyBorder="1" applyAlignment="1">
      <alignment vertical="center" shrinkToFit="1"/>
    </xf>
    <xf numFmtId="0" fontId="6" fillId="2" borderId="0" xfId="0" applyFont="1" applyFill="1" applyAlignment="1">
      <alignment horizontal="left" vertical="center" wrapText="1"/>
    </xf>
    <xf numFmtId="0" fontId="17" fillId="2" borderId="0" xfId="0" applyFont="1" applyFill="1" applyAlignment="1">
      <alignment horizontal="center" vertical="center" wrapText="1"/>
    </xf>
    <xf numFmtId="0" fontId="6" fillId="2" borderId="0" xfId="0" applyFont="1" applyFill="1" applyAlignment="1">
      <alignment horizontal="center" vertical="center" wrapText="1"/>
    </xf>
    <xf numFmtId="0" fontId="8" fillId="0" borderId="1" xfId="0" applyFont="1" applyBorder="1" applyAlignment="1">
      <alignment vertical="center" wrapText="1"/>
    </xf>
    <xf numFmtId="0" fontId="19" fillId="2" borderId="0" xfId="0" applyFont="1" applyFill="1" applyAlignment="1">
      <alignment horizontal="center" vertical="center" wrapText="1"/>
    </xf>
    <xf numFmtId="4" fontId="20" fillId="0" borderId="67" xfId="0" applyNumberFormat="1" applyFont="1" applyBorder="1" applyAlignment="1">
      <alignment horizontal="right" vertical="top"/>
    </xf>
    <xf numFmtId="4" fontId="20" fillId="0" borderId="67" xfId="0" applyNumberFormat="1" applyFont="1" applyBorder="1" applyAlignment="1">
      <alignment horizontal="right" vertical="center"/>
    </xf>
    <xf numFmtId="0" fontId="11" fillId="0" borderId="1" xfId="0" applyFont="1" applyBorder="1" applyAlignment="1">
      <alignment horizontal="left" vertical="center" wrapText="1"/>
    </xf>
    <xf numFmtId="0" fontId="21" fillId="4" borderId="14" xfId="0" applyFont="1" applyFill="1" applyBorder="1" applyAlignment="1">
      <alignment horizontal="left" vertical="top" wrapText="1"/>
    </xf>
    <xf numFmtId="0" fontId="21" fillId="4" borderId="0" xfId="0" applyFont="1" applyFill="1" applyAlignment="1">
      <alignment horizontal="center" vertical="top" wrapText="1"/>
    </xf>
    <xf numFmtId="0" fontId="21" fillId="0" borderId="0" xfId="0" applyFont="1" applyAlignment="1">
      <alignment horizontal="left" vertical="top"/>
    </xf>
    <xf numFmtId="0" fontId="0" fillId="0" borderId="0" xfId="0" applyAlignment="1"/>
    <xf numFmtId="4" fontId="8" fillId="0" borderId="36" xfId="0" applyNumberFormat="1" applyFont="1" applyBorder="1" applyAlignment="1">
      <alignment horizontal="right" vertical="center"/>
    </xf>
    <xf numFmtId="4" fontId="8" fillId="0" borderId="22" xfId="0" applyNumberFormat="1" applyFont="1" applyBorder="1" applyAlignment="1">
      <alignment horizontal="right" vertical="center"/>
    </xf>
    <xf numFmtId="0" fontId="15" fillId="0" borderId="62" xfId="0" applyFont="1" applyBorder="1" applyAlignment="1">
      <alignment horizontal="left" vertical="center" wrapText="1"/>
    </xf>
    <xf numFmtId="4" fontId="8" fillId="0" borderId="66" xfId="0" applyNumberFormat="1" applyFont="1" applyBorder="1" applyAlignment="1">
      <alignment horizontal="right" vertical="center"/>
    </xf>
    <xf numFmtId="4" fontId="8" fillId="0" borderId="1" xfId="0" applyNumberFormat="1" applyFont="1" applyBorder="1" applyAlignment="1">
      <alignment horizontal="right" vertical="center"/>
    </xf>
    <xf numFmtId="4" fontId="8" fillId="0" borderId="57" xfId="0" applyNumberFormat="1" applyFont="1" applyBorder="1" applyAlignment="1">
      <alignment horizontal="right" vertical="center"/>
    </xf>
    <xf numFmtId="4" fontId="16" fillId="0" borderId="37" xfId="0" applyNumberFormat="1" applyFont="1" applyBorder="1" applyAlignment="1">
      <alignment vertical="center" shrinkToFit="1"/>
    </xf>
    <xf numFmtId="0" fontId="15" fillId="0" borderId="54" xfId="0" applyFont="1" applyBorder="1" applyAlignment="1">
      <alignment horizontal="left" vertical="center" wrapText="1"/>
    </xf>
    <xf numFmtId="4" fontId="16" fillId="0" borderId="4" xfId="0" applyNumberFormat="1" applyFont="1" applyBorder="1" applyAlignment="1">
      <alignment vertical="center" shrinkToFit="1"/>
    </xf>
    <xf numFmtId="0" fontId="11" fillId="0" borderId="40" xfId="0" applyFont="1" applyBorder="1" applyAlignment="1">
      <alignment horizontal="left" vertical="center"/>
    </xf>
    <xf numFmtId="0" fontId="2" fillId="0" borderId="0" xfId="0" applyFont="1" applyAlignment="1">
      <alignment vertical="center" wrapText="1"/>
    </xf>
    <xf numFmtId="4" fontId="11" fillId="0" borderId="39" xfId="0" applyNumberFormat="1" applyFont="1" applyBorder="1" applyAlignment="1">
      <alignment horizontal="right" vertical="center"/>
    </xf>
    <xf numFmtId="0" fontId="23" fillId="0" borderId="6" xfId="0" applyFont="1" applyBorder="1" applyAlignment="1">
      <alignment horizontal="left" vertical="center"/>
    </xf>
    <xf numFmtId="1" fontId="20" fillId="0" borderId="6" xfId="0" applyNumberFormat="1" applyFont="1" applyBorder="1" applyAlignment="1">
      <alignment horizontal="center" vertical="center"/>
    </xf>
    <xf numFmtId="0" fontId="20" fillId="0" borderId="6" xfId="0" applyFont="1" applyBorder="1" applyAlignment="1">
      <alignment horizontal="left" vertical="center"/>
    </xf>
    <xf numFmtId="4" fontId="11" fillId="0" borderId="65" xfId="0" applyNumberFormat="1" applyFont="1" applyBorder="1" applyAlignment="1">
      <alignment horizontal="right" vertical="center"/>
    </xf>
    <xf numFmtId="1" fontId="11" fillId="0" borderId="64" xfId="0" applyNumberFormat="1" applyFont="1" applyBorder="1" applyAlignment="1">
      <alignment horizontal="center" vertical="center"/>
    </xf>
    <xf numFmtId="0" fontId="11" fillId="0" borderId="64" xfId="0" applyFont="1" applyBorder="1" applyAlignment="1">
      <alignment horizontal="left" vertical="center" wrapText="1"/>
    </xf>
    <xf numFmtId="0" fontId="11" fillId="0" borderId="25" xfId="0" applyFont="1" applyBorder="1" applyAlignment="1">
      <alignment horizontal="left" vertical="center"/>
    </xf>
    <xf numFmtId="4" fontId="16" fillId="0" borderId="35" xfId="0" applyNumberFormat="1" applyFont="1" applyBorder="1" applyAlignment="1">
      <alignment vertical="center" shrinkToFit="1"/>
    </xf>
    <xf numFmtId="0" fontId="15" fillId="0" borderId="70" xfId="0" applyFont="1" applyBorder="1" applyAlignment="1">
      <alignment horizontal="left" vertical="center" wrapText="1"/>
    </xf>
    <xf numFmtId="1" fontId="14" fillId="0" borderId="10" xfId="0" applyNumberFormat="1" applyFont="1" applyBorder="1" applyAlignment="1">
      <alignment horizontal="center" vertical="center" wrapText="1"/>
    </xf>
    <xf numFmtId="1" fontId="14" fillId="0" borderId="1" xfId="0" applyNumberFormat="1" applyFont="1" applyBorder="1" applyAlignment="1">
      <alignment horizontal="center" vertical="center" wrapText="1"/>
    </xf>
    <xf numFmtId="1" fontId="14" fillId="0" borderId="41" xfId="0" applyNumberFormat="1" applyFont="1" applyBorder="1" applyAlignment="1">
      <alignment horizontal="center" vertical="center"/>
    </xf>
    <xf numFmtId="0" fontId="11" fillId="0" borderId="41" xfId="0" applyFont="1" applyBorder="1" applyAlignment="1">
      <alignment horizontal="left" vertical="center"/>
    </xf>
    <xf numFmtId="4" fontId="14" fillId="0" borderId="41" xfId="0" applyNumberFormat="1" applyFont="1" applyBorder="1" applyAlignment="1">
      <alignment horizontal="right" vertical="center"/>
    </xf>
    <xf numFmtId="0" fontId="11" fillId="0" borderId="10" xfId="0" applyFont="1" applyBorder="1" applyAlignment="1">
      <alignment horizontal="left" vertical="center"/>
    </xf>
    <xf numFmtId="1" fontId="11" fillId="0" borderId="25" xfId="0" applyNumberFormat="1" applyFont="1" applyBorder="1" applyAlignment="1">
      <alignment horizontal="center" vertical="center"/>
    </xf>
    <xf numFmtId="0" fontId="11" fillId="0" borderId="1" xfId="0" applyFont="1" applyBorder="1" applyAlignment="1">
      <alignment horizontal="left" vertical="center"/>
    </xf>
    <xf numFmtId="0" fontId="15" fillId="0" borderId="69" xfId="0" applyFont="1" applyBorder="1" applyAlignment="1">
      <alignment horizontal="left" vertical="center" wrapText="1"/>
    </xf>
    <xf numFmtId="1" fontId="11" fillId="0" borderId="41" xfId="0" applyNumberFormat="1" applyFont="1" applyBorder="1" applyAlignment="1">
      <alignment horizontal="center" vertical="center"/>
    </xf>
    <xf numFmtId="1" fontId="14" fillId="0" borderId="71" xfId="0" applyNumberFormat="1" applyFont="1" applyBorder="1" applyAlignment="1">
      <alignment horizontal="center" vertical="center" wrapText="1"/>
    </xf>
    <xf numFmtId="0" fontId="11" fillId="0" borderId="36" xfId="0" applyFont="1" applyBorder="1" applyAlignment="1">
      <alignment horizontal="left" vertical="center"/>
    </xf>
    <xf numFmtId="0" fontId="27" fillId="0" borderId="6" xfId="0" applyFont="1" applyBorder="1" applyAlignment="1">
      <alignment horizontal="left" vertical="center" wrapText="1"/>
    </xf>
    <xf numFmtId="4" fontId="18" fillId="0" borderId="19" xfId="0" applyNumberFormat="1" applyFont="1" applyBorder="1" applyAlignment="1">
      <alignment horizontal="right" vertical="center"/>
    </xf>
    <xf numFmtId="4" fontId="16" fillId="0" borderId="12" xfId="0" applyNumberFormat="1" applyFont="1" applyBorder="1" applyAlignment="1">
      <alignment vertical="center" shrinkToFit="1"/>
    </xf>
    <xf numFmtId="4" fontId="20" fillId="0" borderId="1" xfId="0" applyNumberFormat="1" applyFont="1" applyBorder="1" applyAlignment="1">
      <alignment horizontal="right" vertical="center"/>
    </xf>
    <xf numFmtId="0" fontId="11" fillId="0" borderId="10" xfId="0" applyFont="1" applyBorder="1" applyAlignment="1">
      <alignment horizontal="left" vertical="center" wrapText="1"/>
    </xf>
    <xf numFmtId="1" fontId="23" fillId="0" borderId="6" xfId="0" applyNumberFormat="1" applyFont="1" applyBorder="1" applyAlignment="1">
      <alignment horizontal="center" vertical="center"/>
    </xf>
    <xf numFmtId="0" fontId="23" fillId="0" borderId="6" xfId="0" applyFont="1" applyBorder="1" applyAlignment="1">
      <alignment horizontal="left" vertical="center" wrapText="1"/>
    </xf>
    <xf numFmtId="1" fontId="20" fillId="0" borderId="6" xfId="0" applyNumberFormat="1" applyFont="1" applyBorder="1" applyAlignment="1">
      <alignment horizontal="center" vertical="top"/>
    </xf>
    <xf numFmtId="0" fontId="20" fillId="0" borderId="6" xfId="0" applyFont="1" applyBorder="1" applyAlignment="1">
      <alignment horizontal="left" vertical="top"/>
    </xf>
    <xf numFmtId="1" fontId="11" fillId="0" borderId="10" xfId="0" applyNumberFormat="1" applyFont="1" applyBorder="1" applyAlignment="1">
      <alignment horizontal="center" vertical="center"/>
    </xf>
    <xf numFmtId="4" fontId="8" fillId="0" borderId="19" xfId="0" applyNumberFormat="1" applyFont="1" applyBorder="1" applyAlignment="1">
      <alignment horizontal="right" vertical="center"/>
    </xf>
    <xf numFmtId="1" fontId="8" fillId="0" borderId="1" xfId="0" applyNumberFormat="1" applyFont="1" applyBorder="1" applyAlignment="1">
      <alignment horizontal="center" vertical="center"/>
    </xf>
    <xf numFmtId="0" fontId="15" fillId="0" borderId="73" xfId="0" applyFont="1" applyBorder="1" applyAlignment="1">
      <alignment horizontal="left" vertical="center" wrapText="1"/>
    </xf>
    <xf numFmtId="0" fontId="15" fillId="0" borderId="74" xfId="0" applyFont="1" applyBorder="1" applyAlignment="1">
      <alignment horizontal="left" vertical="center" wrapText="1"/>
    </xf>
    <xf numFmtId="4" fontId="16" fillId="0" borderId="28" xfId="0" applyNumberFormat="1" applyFont="1" applyBorder="1" applyAlignment="1">
      <alignment vertical="center" shrinkToFit="1"/>
    </xf>
    <xf numFmtId="1" fontId="14" fillId="0" borderId="66" xfId="0" applyNumberFormat="1" applyFont="1" applyBorder="1" applyAlignment="1">
      <alignment horizontal="center" vertical="center" wrapText="1"/>
    </xf>
    <xf numFmtId="1" fontId="20" fillId="0" borderId="1" xfId="0" applyNumberFormat="1" applyFont="1" applyBorder="1" applyAlignment="1">
      <alignment horizontal="center" vertical="top"/>
    </xf>
    <xf numFmtId="4" fontId="20" fillId="0" borderId="72" xfId="0" applyNumberFormat="1" applyFont="1" applyBorder="1" applyAlignment="1">
      <alignment horizontal="right" vertical="center"/>
    </xf>
    <xf numFmtId="0" fontId="15" fillId="0" borderId="41" xfId="0" applyFont="1" applyBorder="1" applyAlignment="1">
      <alignment horizontal="left" vertical="center" wrapText="1"/>
    </xf>
    <xf numFmtId="4" fontId="25" fillId="0" borderId="67" xfId="0" applyNumberFormat="1" applyFont="1" applyBorder="1" applyAlignment="1">
      <alignment horizontal="right" vertical="top"/>
    </xf>
    <xf numFmtId="4" fontId="20" fillId="0" borderId="1" xfId="0" applyNumberFormat="1" applyFont="1" applyBorder="1" applyAlignment="1">
      <alignment horizontal="right" vertical="top"/>
    </xf>
    <xf numFmtId="0" fontId="11" fillId="0" borderId="0" xfId="0" applyFont="1" applyAlignment="1">
      <alignment horizontal="left" vertical="center"/>
    </xf>
    <xf numFmtId="4" fontId="10" fillId="0" borderId="0" xfId="0" applyNumberFormat="1" applyFont="1" applyAlignment="1">
      <alignment horizontal="right" vertical="top"/>
    </xf>
    <xf numFmtId="4" fontId="21" fillId="0" borderId="67" xfId="0" applyNumberFormat="1" applyFont="1" applyBorder="1" applyAlignment="1">
      <alignment horizontal="right" vertical="top"/>
    </xf>
    <xf numFmtId="0" fontId="26" fillId="0" borderId="5" xfId="0" applyFont="1" applyBorder="1" applyAlignment="1">
      <alignment horizontal="left" vertical="center" wrapText="1"/>
    </xf>
    <xf numFmtId="0" fontId="28" fillId="0" borderId="6" xfId="0" applyFont="1" applyBorder="1" applyAlignment="1">
      <alignment horizontal="left" vertical="top"/>
    </xf>
    <xf numFmtId="4" fontId="2" fillId="0" borderId="0" xfId="0" applyNumberFormat="1" applyFont="1">
      <alignment vertical="top"/>
    </xf>
    <xf numFmtId="4" fontId="2" fillId="0" borderId="0" xfId="0" applyNumberFormat="1" applyFont="1" applyAlignment="1">
      <alignment vertical="center"/>
    </xf>
    <xf numFmtId="1" fontId="26" fillId="0" borderId="18" xfId="0" applyNumberFormat="1" applyFont="1" applyBorder="1" applyAlignment="1">
      <alignment horizontal="center" vertical="center"/>
    </xf>
    <xf numFmtId="4" fontId="26" fillId="0" borderId="20" xfId="0" applyNumberFormat="1" applyFont="1" applyBorder="1" applyAlignment="1">
      <alignment horizontal="right" vertical="center"/>
    </xf>
    <xf numFmtId="4" fontId="10" fillId="0" borderId="52" xfId="0" applyNumberFormat="1" applyFont="1" applyBorder="1" applyAlignment="1">
      <alignment horizontal="right" vertical="top"/>
    </xf>
    <xf numFmtId="0" fontId="5" fillId="0" borderId="0" xfId="0" applyFont="1" applyAlignment="1">
      <alignment horizontal="left" vertical="top" wrapText="1"/>
    </xf>
    <xf numFmtId="0" fontId="15" fillId="0" borderId="59" xfId="0" applyFont="1" applyBorder="1" applyAlignment="1">
      <alignment horizontal="left" vertical="center" wrapText="1"/>
    </xf>
    <xf numFmtId="0" fontId="15" fillId="0" borderId="38" xfId="0" applyFont="1" applyBorder="1" applyAlignment="1">
      <alignment horizontal="left" vertical="center" wrapText="1"/>
    </xf>
    <xf numFmtId="0" fontId="29" fillId="0" borderId="0" xfId="1"/>
    <xf numFmtId="0" fontId="2" fillId="0" borderId="0" xfId="2" applyFont="1">
      <alignment vertical="top"/>
    </xf>
    <xf numFmtId="0" fontId="7" fillId="0" borderId="0" xfId="2" applyFont="1" applyAlignment="1">
      <alignment horizontal="center" vertical="center" wrapText="1"/>
    </xf>
    <xf numFmtId="0" fontId="8" fillId="0" borderId="0" xfId="2" applyAlignment="1">
      <alignment vertical="top" wrapText="1"/>
    </xf>
    <xf numFmtId="0" fontId="7" fillId="0" borderId="0" xfId="2" applyFont="1" applyAlignment="1">
      <alignment vertical="center" wrapText="1"/>
    </xf>
    <xf numFmtId="0" fontId="1" fillId="0" borderId="0" xfId="2" applyFont="1" applyAlignment="1">
      <alignment horizontal="justify" vertical="top" wrapText="1"/>
    </xf>
    <xf numFmtId="4" fontId="16" fillId="0" borderId="0" xfId="2" applyNumberFormat="1" applyFont="1" applyAlignment="1">
      <alignment vertical="top" shrinkToFit="1"/>
    </xf>
    <xf numFmtId="0" fontId="15" fillId="0" borderId="0" xfId="2" applyFont="1" applyAlignment="1">
      <alignment horizontal="left" vertical="top" wrapText="1"/>
    </xf>
    <xf numFmtId="1" fontId="2" fillId="0" borderId="0" xfId="2" applyNumberFormat="1" applyFont="1" applyAlignment="1">
      <alignment horizontal="center" vertical="top"/>
    </xf>
    <xf numFmtId="2" fontId="16" fillId="0" borderId="0" xfId="2" applyNumberFormat="1" applyFont="1" applyAlignment="1">
      <alignment vertical="center" shrinkToFit="1"/>
    </xf>
    <xf numFmtId="0" fontId="15" fillId="0" borderId="0" xfId="2" applyFont="1" applyAlignment="1">
      <alignment horizontal="left" vertical="center" wrapText="1"/>
    </xf>
    <xf numFmtId="1" fontId="2" fillId="0" borderId="0" xfId="2" applyNumberFormat="1" applyFont="1" applyAlignment="1">
      <alignment horizontal="center" vertical="center"/>
    </xf>
    <xf numFmtId="4" fontId="16" fillId="0" borderId="0" xfId="2" applyNumberFormat="1" applyFont="1" applyAlignment="1">
      <alignment vertical="center" shrinkToFit="1"/>
    </xf>
    <xf numFmtId="0" fontId="6" fillId="0" borderId="0" xfId="2" applyFont="1" applyAlignment="1">
      <alignment horizontal="left" vertical="top"/>
    </xf>
    <xf numFmtId="4" fontId="6" fillId="0" borderId="0" xfId="2" applyNumberFormat="1" applyFont="1" applyAlignment="1">
      <alignment horizontal="right" vertical="top"/>
    </xf>
    <xf numFmtId="0" fontId="6" fillId="0" borderId="0" xfId="2" applyFont="1" applyAlignment="1">
      <alignment horizontal="right" vertical="top"/>
    </xf>
    <xf numFmtId="4" fontId="34" fillId="0" borderId="0" xfId="2" applyNumberFormat="1" applyFont="1" applyAlignment="1">
      <alignment horizontal="right" vertical="top"/>
    </xf>
    <xf numFmtId="0" fontId="2" fillId="0" borderId="0" xfId="2" applyFont="1" applyAlignment="1">
      <alignment horizontal="left" vertical="top"/>
    </xf>
    <xf numFmtId="4" fontId="35" fillId="0" borderId="75" xfId="2" applyNumberFormat="1" applyFont="1" applyBorder="1" applyAlignment="1">
      <alignment horizontal="right" vertical="top"/>
    </xf>
    <xf numFmtId="4" fontId="35" fillId="0" borderId="76" xfId="2" applyNumberFormat="1" applyFont="1" applyBorder="1" applyAlignment="1">
      <alignment horizontal="right" vertical="top"/>
    </xf>
    <xf numFmtId="4" fontId="35" fillId="0" borderId="79" xfId="2" applyNumberFormat="1" applyFont="1" applyBorder="1" applyAlignment="1">
      <alignment horizontal="right" vertical="top"/>
    </xf>
    <xf numFmtId="4" fontId="35" fillId="0" borderId="72" xfId="2" applyNumberFormat="1" applyFont="1" applyBorder="1" applyAlignment="1">
      <alignment horizontal="right" vertical="top"/>
    </xf>
    <xf numFmtId="0" fontId="2" fillId="0" borderId="0" xfId="2" applyFont="1" applyAlignment="1">
      <alignment vertical="top" wrapText="1"/>
    </xf>
    <xf numFmtId="0" fontId="37" fillId="0" borderId="81" xfId="2" applyFont="1" applyBorder="1" applyAlignment="1"/>
    <xf numFmtId="0" fontId="37" fillId="0" borderId="82" xfId="2" applyFont="1" applyBorder="1" applyAlignment="1"/>
    <xf numFmtId="0" fontId="38" fillId="5" borderId="86" xfId="2" applyFont="1" applyFill="1" applyBorder="1" applyAlignment="1">
      <alignment horizontal="center" vertical="center" wrapText="1"/>
    </xf>
    <xf numFmtId="0" fontId="6" fillId="0" borderId="0" xfId="2" applyFont="1" applyAlignment="1">
      <alignment horizontal="center" vertical="top"/>
    </xf>
    <xf numFmtId="1" fontId="2" fillId="0" borderId="0" xfId="2" applyNumberFormat="1" applyFont="1" applyAlignment="1">
      <alignment horizontal="center" vertical="center" wrapText="1"/>
    </xf>
    <xf numFmtId="0" fontId="1" fillId="0" borderId="0" xfId="2" applyFont="1" applyAlignment="1">
      <alignment horizontal="center" vertical="top" wrapText="1"/>
    </xf>
    <xf numFmtId="0" fontId="1" fillId="0" borderId="0" xfId="2" applyFont="1" applyAlignment="1">
      <alignment horizontal="left" vertical="top" wrapText="1"/>
    </xf>
    <xf numFmtId="0" fontId="2" fillId="0" borderId="0" xfId="2" applyFont="1" applyAlignment="1">
      <alignment horizontal="right" vertical="top"/>
    </xf>
    <xf numFmtId="0" fontId="40" fillId="0" borderId="0" xfId="2" applyFont="1" applyAlignment="1">
      <alignment horizontal="left" vertical="top" wrapText="1"/>
    </xf>
    <xf numFmtId="0" fontId="2" fillId="0" borderId="0" xfId="2" applyFont="1" applyAlignment="1">
      <alignment horizontal="left" vertical="center"/>
    </xf>
    <xf numFmtId="0" fontId="41" fillId="0" borderId="0" xfId="2" applyFont="1" applyAlignment="1">
      <alignment horizontal="justify" vertical="center" wrapText="1"/>
    </xf>
    <xf numFmtId="0" fontId="41" fillId="0" borderId="0" xfId="2" applyFont="1" applyAlignment="1">
      <alignment horizontal="left" vertical="center" wrapText="1"/>
    </xf>
    <xf numFmtId="0" fontId="1" fillId="0" borderId="0" xfId="2" applyFont="1" applyAlignment="1">
      <alignment vertical="top" wrapText="1"/>
    </xf>
    <xf numFmtId="0" fontId="6" fillId="0" borderId="0" xfId="2" applyFont="1" applyAlignment="1">
      <alignment horizontal="center" vertical="top" wrapText="1"/>
    </xf>
    <xf numFmtId="0" fontId="6" fillId="0" borderId="0" xfId="2" applyFont="1" applyAlignment="1">
      <alignment horizontal="left" vertical="top" wrapText="1"/>
    </xf>
    <xf numFmtId="0" fontId="4" fillId="0" borderId="0" xfId="2" applyFont="1" applyAlignment="1">
      <alignment horizontal="center" vertical="top" wrapText="1"/>
    </xf>
    <xf numFmtId="0" fontId="6" fillId="0" borderId="0" xfId="2" applyFont="1" applyAlignment="1">
      <alignment vertical="top" wrapText="1"/>
    </xf>
    <xf numFmtId="0" fontId="21" fillId="0" borderId="6" xfId="0" applyFont="1" applyBorder="1" applyAlignment="1">
      <alignment horizontal="left" vertical="top"/>
    </xf>
    <xf numFmtId="0" fontId="20" fillId="0" borderId="6" xfId="0" applyFont="1" applyBorder="1" applyAlignment="1">
      <alignment horizontal="left" vertical="top" wrapText="1"/>
    </xf>
    <xf numFmtId="0" fontId="20" fillId="0" borderId="72" xfId="0" applyFont="1" applyBorder="1" applyAlignment="1">
      <alignment horizontal="left" vertical="top" wrapText="1"/>
    </xf>
    <xf numFmtId="0" fontId="21" fillId="0" borderId="8" xfId="0" applyFont="1" applyBorder="1" applyAlignment="1">
      <alignment horizontal="left" vertical="top"/>
    </xf>
    <xf numFmtId="0" fontId="20" fillId="0" borderId="8" xfId="0" applyFont="1" applyBorder="1" applyAlignment="1">
      <alignment horizontal="left" vertical="top" wrapText="1"/>
    </xf>
    <xf numFmtId="4" fontId="21" fillId="0" borderId="94" xfId="0" applyNumberFormat="1" applyFont="1" applyBorder="1" applyAlignment="1">
      <alignment horizontal="right" vertical="top"/>
    </xf>
    <xf numFmtId="4" fontId="20" fillId="0" borderId="94" xfId="0" applyNumberFormat="1" applyFont="1" applyBorder="1" applyAlignment="1">
      <alignment horizontal="right" vertical="top"/>
    </xf>
    <xf numFmtId="4" fontId="10" fillId="0" borderId="36" xfId="0" applyNumberFormat="1" applyFont="1" applyBorder="1" applyAlignment="1">
      <alignment horizontal="right" vertical="top"/>
    </xf>
    <xf numFmtId="0" fontId="14" fillId="0" borderId="3" xfId="0" applyFont="1" applyBorder="1" applyAlignment="1">
      <alignment horizontal="justify" vertical="center" wrapText="1"/>
    </xf>
    <xf numFmtId="4" fontId="11" fillId="0" borderId="19" xfId="0" applyNumberFormat="1" applyFont="1" applyBorder="1" applyAlignment="1">
      <alignment horizontal="right" vertical="center"/>
    </xf>
    <xf numFmtId="4" fontId="13" fillId="0" borderId="48" xfId="0" applyNumberFormat="1" applyFont="1" applyBorder="1" applyAlignment="1">
      <alignment horizontal="right" vertical="top"/>
    </xf>
    <xf numFmtId="0" fontId="21" fillId="4" borderId="68" xfId="0" applyFont="1" applyFill="1" applyBorder="1" applyAlignment="1">
      <alignment horizontal="center" vertical="top" wrapText="1"/>
    </xf>
    <xf numFmtId="4" fontId="28" fillId="0" borderId="6" xfId="0" applyNumberFormat="1" applyFont="1" applyBorder="1" applyAlignment="1">
      <alignment horizontal="right" vertical="top"/>
    </xf>
    <xf numFmtId="4" fontId="33" fillId="0" borderId="6" xfId="0" applyNumberFormat="1" applyFont="1" applyBorder="1" applyAlignment="1">
      <alignment horizontal="right" vertical="top"/>
    </xf>
    <xf numFmtId="0" fontId="33" fillId="4" borderId="14" xfId="0" applyFont="1" applyFill="1" applyBorder="1" applyAlignment="1">
      <alignment horizontal="left" vertical="top" wrapText="1"/>
    </xf>
    <xf numFmtId="0" fontId="33" fillId="4" borderId="0" xfId="0" applyFont="1" applyFill="1" applyAlignment="1">
      <alignment horizontal="center" vertical="top" wrapText="1"/>
    </xf>
    <xf numFmtId="0" fontId="33" fillId="4" borderId="14" xfId="0" applyFont="1" applyFill="1" applyBorder="1" applyAlignment="1">
      <alignment horizontal="center" vertical="top" wrapText="1"/>
    </xf>
    <xf numFmtId="0" fontId="33" fillId="4" borderId="68" xfId="0" applyFont="1" applyFill="1" applyBorder="1" applyAlignment="1">
      <alignment horizontal="center" vertical="top" wrapText="1"/>
    </xf>
    <xf numFmtId="1" fontId="28" fillId="0" borderId="6" xfId="0" applyNumberFormat="1" applyFont="1" applyBorder="1" applyAlignment="1">
      <alignment horizontal="center" vertical="top"/>
    </xf>
    <xf numFmtId="4" fontId="28" fillId="0" borderId="67" xfId="0" applyNumberFormat="1" applyFont="1" applyBorder="1" applyAlignment="1">
      <alignment horizontal="right" vertical="top"/>
    </xf>
    <xf numFmtId="4" fontId="33" fillId="0" borderId="67" xfId="0" applyNumberFormat="1" applyFont="1" applyBorder="1" applyAlignment="1">
      <alignment horizontal="right" vertical="top"/>
    </xf>
    <xf numFmtId="4" fontId="11" fillId="0" borderId="36" xfId="0" applyNumberFormat="1" applyFont="1" applyBorder="1" applyAlignment="1">
      <alignment horizontal="right" vertical="center"/>
    </xf>
    <xf numFmtId="0" fontId="15" fillId="0" borderId="63" xfId="0" applyFont="1" applyBorder="1" applyAlignment="1">
      <alignment horizontal="left" vertical="center" wrapText="1"/>
    </xf>
    <xf numFmtId="0" fontId="15" fillId="0" borderId="96" xfId="0" applyFont="1" applyBorder="1" applyAlignment="1">
      <alignment horizontal="left" vertical="center" wrapText="1"/>
    </xf>
    <xf numFmtId="4" fontId="33" fillId="0" borderId="0" xfId="0" applyNumberFormat="1" applyFont="1" applyAlignment="1">
      <alignment horizontal="right" vertical="top"/>
    </xf>
    <xf numFmtId="4" fontId="20" fillId="0" borderId="72" xfId="0" applyNumberFormat="1" applyFont="1" applyBorder="1" applyAlignment="1">
      <alignment horizontal="right" vertical="top"/>
    </xf>
    <xf numFmtId="0" fontId="20" fillId="0" borderId="1" xfId="0" applyFont="1" applyBorder="1" applyAlignment="1">
      <alignment horizontal="left" vertical="top"/>
    </xf>
    <xf numFmtId="4" fontId="2" fillId="0" borderId="1" xfId="0" applyNumberFormat="1" applyFont="1" applyBorder="1" applyAlignment="1">
      <alignment horizontal="right" vertical="center"/>
    </xf>
    <xf numFmtId="0" fontId="15" fillId="0" borderId="66" xfId="0" applyFont="1" applyBorder="1" applyAlignment="1">
      <alignment horizontal="left" vertical="center" wrapText="1"/>
    </xf>
    <xf numFmtId="4" fontId="11" fillId="0" borderId="22" xfId="0" applyNumberFormat="1" applyFont="1" applyBorder="1" applyAlignment="1">
      <alignment horizontal="right" vertical="center"/>
    </xf>
    <xf numFmtId="4" fontId="16" fillId="0" borderId="66" xfId="0" applyNumberFormat="1" applyFont="1" applyBorder="1" applyAlignment="1">
      <alignment vertical="center" shrinkToFit="1"/>
    </xf>
    <xf numFmtId="4" fontId="24" fillId="0" borderId="2" xfId="0" applyNumberFormat="1" applyFont="1" applyBorder="1" applyAlignment="1">
      <alignment horizontal="right" vertical="center"/>
    </xf>
    <xf numFmtId="4" fontId="24" fillId="0" borderId="48" xfId="0" applyNumberFormat="1" applyFont="1" applyBorder="1" applyAlignment="1">
      <alignment horizontal="right" vertical="center"/>
    </xf>
    <xf numFmtId="4" fontId="23" fillId="0" borderId="1" xfId="0" applyNumberFormat="1" applyFont="1" applyBorder="1" applyAlignment="1">
      <alignment horizontal="right" vertical="center"/>
    </xf>
    <xf numFmtId="4" fontId="24" fillId="0" borderId="1" xfId="0" applyNumberFormat="1" applyFont="1" applyBorder="1" applyAlignment="1">
      <alignment horizontal="right" vertical="center"/>
    </xf>
    <xf numFmtId="0" fontId="11" fillId="0" borderId="66" xfId="0" applyFont="1" applyBorder="1" applyAlignment="1">
      <alignment horizontal="left" vertical="center"/>
    </xf>
    <xf numFmtId="4" fontId="20" fillId="0" borderId="68" xfId="0" applyNumberFormat="1" applyFont="1" applyBorder="1" applyAlignment="1">
      <alignment horizontal="right" vertical="top"/>
    </xf>
    <xf numFmtId="0" fontId="14" fillId="0" borderId="24" xfId="0" applyFont="1" applyBorder="1" applyAlignment="1">
      <alignment horizontal="left" vertical="center" wrapText="1"/>
    </xf>
    <xf numFmtId="0" fontId="14" fillId="0" borderId="41" xfId="0" applyFont="1" applyBorder="1" applyAlignment="1">
      <alignment horizontal="left" vertical="center" wrapText="1"/>
    </xf>
    <xf numFmtId="0" fontId="14" fillId="0" borderId="23" xfId="0" applyFont="1" applyBorder="1" applyAlignment="1">
      <alignment horizontal="left" vertical="center" wrapText="1"/>
    </xf>
    <xf numFmtId="0" fontId="11" fillId="0" borderId="45" xfId="0" applyFont="1" applyBorder="1" applyAlignment="1">
      <alignment horizontal="left" vertical="center" wrapText="1"/>
    </xf>
    <xf numFmtId="4" fontId="24" fillId="0" borderId="22" xfId="0" applyNumberFormat="1" applyFont="1" applyBorder="1" applyAlignment="1">
      <alignment horizontal="right" vertical="center"/>
    </xf>
    <xf numFmtId="0" fontId="21" fillId="0" borderId="0" xfId="0" applyFont="1" applyAlignment="1">
      <alignment horizontal="center" vertical="top"/>
    </xf>
    <xf numFmtId="0" fontId="21" fillId="0" borderId="0" xfId="0" applyFont="1" applyAlignment="1">
      <alignment horizontal="center" vertical="top" wrapText="1"/>
    </xf>
    <xf numFmtId="0" fontId="0" fillId="0" borderId="95" xfId="0" applyBorder="1" applyAlignment="1">
      <alignment horizontal="left" vertical="top" wrapText="1"/>
    </xf>
    <xf numFmtId="0" fontId="21" fillId="0" borderId="6" xfId="0" applyFont="1" applyBorder="1" applyAlignment="1">
      <alignment horizontal="left" vertical="top" wrapText="1"/>
    </xf>
    <xf numFmtId="0" fontId="20" fillId="0" borderId="0" xfId="0" applyFont="1" applyAlignment="1">
      <alignment horizontal="center" vertical="top" wrapText="1"/>
    </xf>
    <xf numFmtId="0" fontId="6" fillId="0" borderId="18" xfId="0" applyFont="1" applyBorder="1" applyAlignment="1">
      <alignment horizontal="right" vertical="top"/>
    </xf>
    <xf numFmtId="0" fontId="6" fillId="0" borderId="5" xfId="0" applyFont="1" applyBorder="1" applyAlignment="1">
      <alignment horizontal="right" vertical="top"/>
    </xf>
    <xf numFmtId="0" fontId="6" fillId="0" borderId="2" xfId="0" applyFont="1" applyBorder="1" applyAlignment="1">
      <alignment horizontal="right" vertical="top"/>
    </xf>
    <xf numFmtId="0" fontId="2" fillId="0" borderId="0" xfId="0" applyFont="1" applyAlignment="1">
      <alignment horizontal="center" vertical="top" wrapText="1"/>
    </xf>
    <xf numFmtId="0" fontId="6" fillId="0" borderId="1" xfId="0" applyFont="1" applyBorder="1" applyAlignment="1">
      <alignment horizontal="left" vertical="top"/>
    </xf>
    <xf numFmtId="0" fontId="6" fillId="0" borderId="41" xfId="0" applyFont="1" applyBorder="1" applyAlignment="1">
      <alignment horizontal="right" vertical="top"/>
    </xf>
    <xf numFmtId="0" fontId="12" fillId="0" borderId="21" xfId="0" applyFont="1" applyBorder="1" applyAlignment="1">
      <alignment horizontal="right" vertical="top"/>
    </xf>
    <xf numFmtId="0" fontId="12" fillId="0" borderId="56" xfId="0" applyFont="1" applyBorder="1" applyAlignment="1">
      <alignment horizontal="right" vertical="top"/>
    </xf>
    <xf numFmtId="0" fontId="12" fillId="0" borderId="57" xfId="0" applyFont="1" applyBorder="1" applyAlignment="1">
      <alignment horizontal="right" vertical="top"/>
    </xf>
    <xf numFmtId="0" fontId="5" fillId="0" borderId="1" xfId="0" applyFont="1" applyBorder="1" applyAlignment="1">
      <alignment horizontal="left" vertical="top"/>
    </xf>
    <xf numFmtId="0" fontId="6" fillId="0" borderId="2" xfId="0" applyFont="1" applyBorder="1" applyAlignment="1">
      <alignment horizontal="left" vertical="top"/>
    </xf>
    <xf numFmtId="0" fontId="10" fillId="0" borderId="48" xfId="0" applyFont="1" applyBorder="1" applyAlignment="1">
      <alignment horizontal="left" vertical="top"/>
    </xf>
    <xf numFmtId="0" fontId="10" fillId="0" borderId="5" xfId="0" applyFont="1" applyBorder="1" applyAlignment="1">
      <alignment horizontal="right" vertical="top" wrapText="1" readingOrder="1"/>
    </xf>
    <xf numFmtId="0" fontId="6" fillId="0" borderId="1" xfId="0" applyFont="1" applyBorder="1" applyAlignment="1">
      <alignment horizontal="right" vertical="top"/>
    </xf>
    <xf numFmtId="0" fontId="5" fillId="0" borderId="2" xfId="0" applyFont="1" applyBorder="1" applyAlignment="1">
      <alignment horizontal="left" vertical="top"/>
    </xf>
    <xf numFmtId="0" fontId="25" fillId="0" borderId="6" xfId="0" applyFont="1" applyBorder="1" applyAlignment="1">
      <alignment horizontal="right" vertical="top" wrapText="1"/>
    </xf>
    <xf numFmtId="0" fontId="22" fillId="0" borderId="1" xfId="0" applyFont="1" applyBorder="1" applyAlignment="1">
      <alignment horizontal="left" vertical="top"/>
    </xf>
    <xf numFmtId="0" fontId="21" fillId="0" borderId="67" xfId="0" applyFont="1" applyBorder="1" applyAlignment="1">
      <alignment horizontal="left" vertical="top"/>
    </xf>
    <xf numFmtId="0" fontId="21" fillId="0" borderId="1" xfId="0" applyFont="1" applyBorder="1" applyAlignment="1">
      <alignment horizontal="left" vertical="top"/>
    </xf>
    <xf numFmtId="0" fontId="6" fillId="0" borderId="1" xfId="0" applyFont="1" applyBorder="1" applyAlignment="1">
      <alignment horizontal="left" vertical="center"/>
    </xf>
    <xf numFmtId="0" fontId="6" fillId="0" borderId="31" xfId="0" applyFont="1" applyBorder="1" applyAlignment="1">
      <alignment horizontal="left" vertical="top"/>
    </xf>
    <xf numFmtId="0" fontId="1" fillId="0" borderId="0" xfId="0" applyFont="1" applyAlignment="1">
      <alignment horizontal="center" vertical="top" wrapText="1"/>
    </xf>
    <xf numFmtId="0" fontId="3" fillId="0" borderId="0" xfId="0" applyFont="1" applyAlignment="1">
      <alignment horizontal="center" vertical="top" wrapText="1"/>
    </xf>
    <xf numFmtId="0" fontId="10" fillId="0" borderId="1" xfId="0" applyFont="1" applyBorder="1" applyAlignment="1">
      <alignment horizontal="left" vertical="top"/>
    </xf>
    <xf numFmtId="0" fontId="5" fillId="0" borderId="4" xfId="0" applyFont="1" applyBorder="1" applyAlignment="1">
      <alignment horizontal="center" vertical="top" wrapText="1"/>
    </xf>
    <xf numFmtId="0" fontId="5" fillId="0" borderId="63" xfId="0" applyFont="1" applyBorder="1" applyAlignment="1">
      <alignment horizontal="center" vertical="top" wrapText="1"/>
    </xf>
    <xf numFmtId="0" fontId="5" fillId="0" borderId="3" xfId="0" applyFont="1" applyBorder="1" applyAlignment="1">
      <alignment horizontal="center" vertical="top" wrapText="1"/>
    </xf>
    <xf numFmtId="0" fontId="6" fillId="0" borderId="26" xfId="0" applyFont="1" applyBorder="1" applyAlignment="1">
      <alignment horizontal="right" vertical="top"/>
    </xf>
    <xf numFmtId="0" fontId="6" fillId="0" borderId="27" xfId="0" applyFont="1" applyBorder="1" applyAlignment="1">
      <alignment horizontal="right" vertical="top"/>
    </xf>
    <xf numFmtId="0" fontId="6" fillId="0" borderId="30" xfId="0" applyFont="1" applyBorder="1" applyAlignment="1">
      <alignment horizontal="right" vertical="top"/>
    </xf>
    <xf numFmtId="0" fontId="6" fillId="0" borderId="26" xfId="0" applyFont="1" applyBorder="1" applyAlignment="1">
      <alignment horizontal="left" vertical="top"/>
    </xf>
    <xf numFmtId="0" fontId="6" fillId="0" borderId="27" xfId="0" applyFont="1" applyBorder="1" applyAlignment="1">
      <alignment horizontal="left" vertical="top"/>
    </xf>
    <xf numFmtId="0" fontId="6" fillId="0" borderId="28" xfId="0" applyFont="1" applyBorder="1" applyAlignment="1">
      <alignment horizontal="left" vertical="top"/>
    </xf>
    <xf numFmtId="0" fontId="6" fillId="0" borderId="28" xfId="0" applyFont="1" applyBorder="1" applyAlignment="1">
      <alignment horizontal="right" vertical="top"/>
    </xf>
    <xf numFmtId="0" fontId="9" fillId="0" borderId="1" xfId="0" applyFont="1" applyBorder="1" applyAlignment="1">
      <alignment horizontal="left" vertical="top"/>
    </xf>
    <xf numFmtId="0" fontId="6" fillId="0" borderId="26" xfId="0" applyFont="1" applyBorder="1" applyAlignment="1">
      <alignment horizontal="left" vertical="top" wrapText="1"/>
    </xf>
    <xf numFmtId="0" fontId="6" fillId="0" borderId="27"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0" fontId="3" fillId="0" borderId="62" xfId="0" applyFont="1" applyBorder="1" applyAlignment="1">
      <alignment horizontal="justify" vertical="top" wrapText="1"/>
    </xf>
    <xf numFmtId="0" fontId="3" fillId="0" borderId="42" xfId="0" applyFont="1" applyBorder="1" applyAlignment="1">
      <alignment horizontal="justify" vertical="top" wrapText="1"/>
    </xf>
    <xf numFmtId="0" fontId="3" fillId="0" borderId="3" xfId="0" applyFont="1" applyBorder="1" applyAlignment="1">
      <alignment horizontal="justify" vertical="top" wrapText="1"/>
    </xf>
    <xf numFmtId="0" fontId="3" fillId="0" borderId="0" xfId="0" applyFont="1" applyAlignment="1">
      <alignment horizontal="justify" vertical="top" wrapText="1"/>
    </xf>
    <xf numFmtId="0" fontId="4" fillId="0" borderId="26" xfId="0" applyFont="1" applyBorder="1" applyAlignment="1">
      <alignment vertical="top" wrapText="1"/>
    </xf>
    <xf numFmtId="0" fontId="4" fillId="0" borderId="27" xfId="0" applyFont="1" applyBorder="1" applyAlignment="1">
      <alignment vertical="top" wrapText="1"/>
    </xf>
    <xf numFmtId="0" fontId="10" fillId="0" borderId="1" xfId="0" applyFont="1" applyBorder="1" applyAlignment="1">
      <alignment horizontal="right" vertical="top" wrapText="1" readingOrder="1"/>
    </xf>
    <xf numFmtId="0" fontId="22" fillId="0" borderId="67" xfId="0" applyFont="1" applyBorder="1" applyAlignment="1">
      <alignment horizontal="left" vertical="top"/>
    </xf>
    <xf numFmtId="0" fontId="31" fillId="0" borderId="0" xfId="0" applyFont="1" applyAlignment="1">
      <alignment horizontal="center" vertical="top"/>
    </xf>
    <xf numFmtId="0" fontId="32" fillId="0" borderId="0" xfId="0" applyFont="1" applyAlignment="1">
      <alignment horizontal="center" vertical="top" wrapText="1"/>
    </xf>
    <xf numFmtId="0" fontId="31" fillId="0" borderId="67" xfId="0" applyFont="1" applyBorder="1" applyAlignment="1">
      <alignment horizontal="left" vertical="top" wrapText="1"/>
    </xf>
    <xf numFmtId="0" fontId="30" fillId="0" borderId="67" xfId="0" applyFont="1" applyBorder="1" applyAlignment="1">
      <alignment horizontal="left" vertical="top"/>
    </xf>
    <xf numFmtId="0" fontId="20" fillId="0" borderId="6" xfId="0" applyFont="1" applyBorder="1" applyAlignment="1">
      <alignment horizontal="right" vertical="top" wrapText="1"/>
    </xf>
    <xf numFmtId="0" fontId="28" fillId="0" borderId="6" xfId="0" applyFont="1" applyBorder="1" applyAlignment="1">
      <alignment horizontal="right" vertical="top" wrapText="1"/>
    </xf>
    <xf numFmtId="0" fontId="21" fillId="0" borderId="67" xfId="0" applyFont="1" applyBorder="1" applyAlignment="1">
      <alignment horizontal="left" vertical="top" wrapText="1"/>
    </xf>
    <xf numFmtId="0" fontId="31" fillId="0" borderId="67" xfId="0" applyFont="1" applyBorder="1" applyAlignment="1">
      <alignment horizontal="left" vertical="top"/>
    </xf>
    <xf numFmtId="0" fontId="22" fillId="0" borderId="67" xfId="0" applyFont="1" applyBorder="1" applyAlignment="1">
      <alignment horizontal="left" vertical="top" wrapText="1"/>
    </xf>
    <xf numFmtId="0" fontId="1" fillId="0" borderId="0" xfId="2" applyFont="1" applyAlignment="1">
      <alignment horizontal="justify" vertical="top" wrapText="1"/>
    </xf>
    <xf numFmtId="0" fontId="4" fillId="0" borderId="0" xfId="2" applyFont="1" applyAlignment="1">
      <alignment horizontal="center" vertical="top" wrapText="1"/>
    </xf>
    <xf numFmtId="0" fontId="4" fillId="0" borderId="0" xfId="2" applyFont="1" applyAlignment="1">
      <alignment horizontal="left" vertical="top" wrapText="1"/>
    </xf>
    <xf numFmtId="1" fontId="4" fillId="0" borderId="0" xfId="2" applyNumberFormat="1" applyFont="1" applyAlignment="1">
      <alignment horizontal="left" vertical="top" wrapText="1"/>
    </xf>
    <xf numFmtId="0" fontId="1" fillId="0" borderId="0" xfId="2" applyFont="1" applyAlignment="1">
      <alignment horizontal="justify" vertical="center" wrapText="1"/>
    </xf>
    <xf numFmtId="1" fontId="1" fillId="0" borderId="0" xfId="2" applyNumberFormat="1" applyFont="1" applyAlignment="1">
      <alignment horizontal="left" vertical="top" wrapText="1"/>
    </xf>
    <xf numFmtId="0" fontId="1" fillId="0" borderId="0" xfId="2" applyFont="1" applyAlignment="1">
      <alignment horizontal="left" vertical="top" wrapText="1"/>
    </xf>
    <xf numFmtId="1" fontId="42" fillId="0" borderId="0" xfId="3" applyNumberFormat="1" applyAlignment="1">
      <alignment horizontal="left" vertical="center" wrapText="1"/>
    </xf>
    <xf numFmtId="0" fontId="6" fillId="0" borderId="0" xfId="2" applyFont="1" applyAlignment="1">
      <alignment horizontal="right" vertical="top"/>
    </xf>
    <xf numFmtId="0" fontId="4" fillId="0" borderId="0" xfId="2" applyFont="1" applyAlignment="1">
      <alignment horizontal="left" vertical="top"/>
    </xf>
    <xf numFmtId="0" fontId="1" fillId="0" borderId="0" xfId="2" applyFont="1" applyAlignment="1">
      <alignment horizontal="left" vertical="top"/>
    </xf>
    <xf numFmtId="0" fontId="6" fillId="0" borderId="0" xfId="2" applyFont="1" applyAlignment="1">
      <alignment horizontal="left" vertical="top"/>
    </xf>
    <xf numFmtId="0" fontId="4" fillId="0" borderId="0" xfId="2" applyFont="1" applyAlignment="1">
      <alignment horizontal="justify" vertical="top" wrapText="1"/>
    </xf>
    <xf numFmtId="0" fontId="5" fillId="0" borderId="0" xfId="2" applyFont="1" applyAlignment="1">
      <alignment horizontal="left" vertical="top"/>
    </xf>
    <xf numFmtId="0" fontId="6" fillId="0" borderId="0" xfId="2" applyFont="1" applyAlignment="1">
      <alignment horizontal="center" vertical="top"/>
    </xf>
    <xf numFmtId="0" fontId="1" fillId="0" borderId="0" xfId="2" applyFont="1" applyAlignment="1">
      <alignment horizontal="center" vertical="top" wrapText="1"/>
    </xf>
    <xf numFmtId="0" fontId="39" fillId="0" borderId="0" xfId="2" applyFont="1" applyAlignment="1">
      <alignment horizontal="center" vertical="top"/>
    </xf>
    <xf numFmtId="0" fontId="38" fillId="5" borderId="93" xfId="2" applyFont="1" applyFill="1" applyBorder="1" applyAlignment="1">
      <alignment horizontal="center" vertical="center" wrapText="1"/>
    </xf>
    <xf numFmtId="0" fontId="38" fillId="5" borderId="92" xfId="2" applyFont="1" applyFill="1" applyBorder="1" applyAlignment="1">
      <alignment horizontal="center" vertical="center" wrapText="1"/>
    </xf>
    <xf numFmtId="0" fontId="38" fillId="5" borderId="88" xfId="2" applyFont="1" applyFill="1" applyBorder="1" applyAlignment="1">
      <alignment horizontal="center" vertical="center" wrapText="1"/>
    </xf>
    <xf numFmtId="0" fontId="38" fillId="5" borderId="87" xfId="2" applyFont="1" applyFill="1" applyBorder="1" applyAlignment="1">
      <alignment horizontal="center" vertical="center" wrapText="1"/>
    </xf>
    <xf numFmtId="0" fontId="38" fillId="5" borderId="91" xfId="2" applyFont="1" applyFill="1" applyBorder="1" applyAlignment="1">
      <alignment horizontal="center" vertical="center" wrapText="1"/>
    </xf>
    <xf numFmtId="0" fontId="38" fillId="5" borderId="90" xfId="2" applyFont="1" applyFill="1" applyBorder="1" applyAlignment="1">
      <alignment horizontal="center" vertical="center" wrapText="1"/>
    </xf>
    <xf numFmtId="0" fontId="38" fillId="5" borderId="83" xfId="2" applyFont="1" applyFill="1" applyBorder="1" applyAlignment="1">
      <alignment horizontal="center" vertical="center" wrapText="1"/>
    </xf>
    <xf numFmtId="0" fontId="38" fillId="5" borderId="89" xfId="2" applyFont="1" applyFill="1" applyBorder="1" applyAlignment="1">
      <alignment horizontal="center" vertical="center" wrapText="1"/>
    </xf>
    <xf numFmtId="0" fontId="38" fillId="5" borderId="85" xfId="2" applyFont="1" applyFill="1" applyBorder="1" applyAlignment="1">
      <alignment horizontal="center" vertical="center" wrapText="1"/>
    </xf>
    <xf numFmtId="0" fontId="36" fillId="0" borderId="84" xfId="2" applyFont="1" applyBorder="1" applyAlignment="1">
      <alignment horizontal="left" vertical="top"/>
    </xf>
    <xf numFmtId="0" fontId="36" fillId="0" borderId="83" xfId="2" applyFont="1" applyBorder="1" applyAlignment="1">
      <alignment horizontal="left" vertical="top"/>
    </xf>
    <xf numFmtId="0" fontId="36" fillId="0" borderId="80" xfId="2" applyFont="1" applyBorder="1" applyAlignment="1">
      <alignment horizontal="left" vertical="top"/>
    </xf>
    <xf numFmtId="0" fontId="36" fillId="0" borderId="28" xfId="2" applyFont="1" applyBorder="1" applyAlignment="1">
      <alignment horizontal="left" vertical="top"/>
    </xf>
    <xf numFmtId="0" fontId="36" fillId="0" borderId="80" xfId="2" applyFont="1" applyBorder="1" applyAlignment="1">
      <alignment horizontal="center" vertical="top" wrapText="1"/>
    </xf>
    <xf numFmtId="0" fontId="36" fillId="0" borderId="28" xfId="2" applyFont="1" applyBorder="1" applyAlignment="1">
      <alignment horizontal="center" vertical="top" wrapText="1"/>
    </xf>
    <xf numFmtId="0" fontId="36" fillId="0" borderId="78" xfId="2" applyFont="1" applyBorder="1" applyAlignment="1">
      <alignment horizontal="left" vertical="top"/>
    </xf>
    <xf numFmtId="0" fontId="36" fillId="0" borderId="77" xfId="2" applyFont="1" applyBorder="1" applyAlignment="1">
      <alignment horizontal="left" vertical="top"/>
    </xf>
    <xf numFmtId="0" fontId="1" fillId="0" borderId="0" xfId="2" applyFont="1" applyAlignment="1">
      <alignment horizontal="justify" vertical="justify" wrapText="1"/>
    </xf>
  </cellXfs>
  <cellStyles count="4">
    <cellStyle name="Hipervínculo" xfId="3" builtinId="8"/>
    <cellStyle name="Normal" xfId="0" builtinId="0"/>
    <cellStyle name="Normal 2" xfId="1" xr:uid="{00000000-0005-0000-0000-000002000000}"/>
    <cellStyle name="Normal 3" xfId="2" xr:uid="{00000000-0005-0000-0000-00000300000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49695</xdr:colOff>
      <xdr:row>658</xdr:row>
      <xdr:rowOff>8283</xdr:rowOff>
    </xdr:from>
    <xdr:to>
      <xdr:col>3</xdr:col>
      <xdr:colOff>1060173</xdr:colOff>
      <xdr:row>658</xdr:row>
      <xdr:rowOff>541683</xdr:rowOff>
    </xdr:to>
    <xdr:sp macro="" textlink="">
      <xdr:nvSpPr>
        <xdr:cNvPr id="2" name="CuadroTexto 1">
          <a:extLst>
            <a:ext uri="{FF2B5EF4-FFF2-40B4-BE49-F238E27FC236}">
              <a16:creationId xmlns:a16="http://schemas.microsoft.com/office/drawing/2014/main" id="{00000000-0008-0000-0200-000002000000}"/>
            </a:ext>
          </a:extLst>
        </xdr:cNvPr>
        <xdr:cNvSpPr txBox="1"/>
      </xdr:nvSpPr>
      <xdr:spPr>
        <a:xfrm>
          <a:off x="49695" y="151989183"/>
          <a:ext cx="8735253" cy="438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MX" sz="900">
              <a:solidFill>
                <a:srgbClr val="000000"/>
              </a:solidFill>
              <a:effectLst/>
              <a:latin typeface="Arial Narrow" panose="020B0606020202030204" pitchFamily="34" charset="0"/>
              <a:ea typeface="Times New Roman" panose="02020603050405020304" pitchFamily="18" charset="0"/>
              <a:cs typeface="Times New Roman" panose="02020603050405020304" pitchFamily="18" charset="0"/>
            </a:rPr>
            <a:t>Bajo protesta de decir verdad declaramos que las cifras contenidas en este estado financiero son veraces y contienen toda la información referente a la situación y/o los resultados del Municipio de Mineral de la Reforma, afirmando ser legalmente responsables de la autenticidad y veracidad de las mismas, y asimismo asumimos la responsabilidad derivada de cualquier declaración en falso sobre las mismas</a:t>
          </a:r>
          <a:endParaRPr lang="es-MX" sz="900">
            <a:effectLst/>
            <a:latin typeface="Times New Roman" panose="02020603050405020304" pitchFamily="18" charset="0"/>
            <a:ea typeface="Times New Roman" panose="02020603050405020304" pitchFamily="18" charset="0"/>
          </a:endParaRPr>
        </a:p>
      </xdr:txBody>
    </xdr:sp>
    <xdr:clientData/>
  </xdr:twoCellAnchor>
  <xdr:twoCellAnchor>
    <xdr:from>
      <xdr:col>0</xdr:col>
      <xdr:colOff>157371</xdr:colOff>
      <xdr:row>659</xdr:row>
      <xdr:rowOff>0</xdr:rowOff>
    </xdr:from>
    <xdr:to>
      <xdr:col>3</xdr:col>
      <xdr:colOff>857250</xdr:colOff>
      <xdr:row>673</xdr:row>
      <xdr:rowOff>131670</xdr:rowOff>
    </xdr:to>
    <xdr:sp macro="" textlink="">
      <xdr:nvSpPr>
        <xdr:cNvPr id="3" name="4 CuadroTexto">
          <a:extLst>
            <a:ext uri="{FF2B5EF4-FFF2-40B4-BE49-F238E27FC236}">
              <a16:creationId xmlns:a16="http://schemas.microsoft.com/office/drawing/2014/main" id="{00000000-0008-0000-0200-000003000000}"/>
            </a:ext>
          </a:extLst>
        </xdr:cNvPr>
        <xdr:cNvSpPr txBox="1"/>
      </xdr:nvSpPr>
      <xdr:spPr>
        <a:xfrm>
          <a:off x="157371" y="129968625"/>
          <a:ext cx="8643729" cy="23986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MX" sz="1100">
            <a:solidFill>
              <a:schemeClr val="dk1"/>
            </a:solidFill>
            <a:effectLst/>
            <a:latin typeface="+mn-lt"/>
            <a:ea typeface="+mn-ea"/>
            <a:cs typeface="+mn-cs"/>
          </a:endParaRPr>
        </a:p>
        <a:p>
          <a:endParaRPr lang="es-MX" sz="1100">
            <a:latin typeface="Arial Narrow" panose="020B0606020202030204" pitchFamily="34" charset="0"/>
          </a:endParaRPr>
        </a:p>
        <a:p>
          <a:endParaRPr lang="es-MX" sz="1100">
            <a:latin typeface="Arial Narrow" panose="020B0606020202030204" pitchFamily="34" charset="0"/>
          </a:endParaRPr>
        </a:p>
        <a:p>
          <a:endParaRPr lang="es-MX" sz="1100">
            <a:latin typeface="Arial Narrow" panose="020B0606020202030204" pitchFamily="34" charset="0"/>
          </a:endParaRPr>
        </a:p>
        <a:p>
          <a:r>
            <a:rPr lang="es-MX" sz="1100">
              <a:latin typeface="Arial Narrow" panose="020B0606020202030204" pitchFamily="34" charset="0"/>
            </a:rPr>
            <a:t>  ___________________________________                   </a:t>
          </a:r>
          <a:r>
            <a:rPr lang="es-MX" sz="1100" u="sng">
              <a:latin typeface="Arial Narrow" panose="020B0606020202030204" pitchFamily="34" charset="0"/>
            </a:rPr>
            <a:t>                                                             </a:t>
          </a:r>
          <a:r>
            <a:rPr lang="es-MX" sz="1100">
              <a:latin typeface="Arial Narrow" panose="020B0606020202030204" pitchFamily="34" charset="0"/>
            </a:rPr>
            <a:t>                                 _________________________________              </a:t>
          </a:r>
        </a:p>
        <a:p>
          <a:pPr marL="0" marR="0" indent="0" defTabSz="914400" eaLnBrk="1" fontAlgn="auto" latinLnBrk="0" hangingPunct="1">
            <a:lnSpc>
              <a:spcPct val="100000"/>
            </a:lnSpc>
            <a:spcBef>
              <a:spcPts val="0"/>
            </a:spcBef>
            <a:spcAft>
              <a:spcPts val="0"/>
            </a:spcAft>
            <a:buClrTx/>
            <a:buSzTx/>
            <a:buFontTx/>
            <a:buNone/>
            <a:tabLst/>
            <a:defRPr/>
          </a:pPr>
          <a:r>
            <a:rPr lang="es-MX" sz="1100" baseline="0">
              <a:latin typeface="Arial Narrow" panose="020B0606020202030204" pitchFamily="34" charset="0"/>
            </a:rPr>
            <a:t>L.C.S. GREGORIO VEGA GONZALEZ                            MTRO. EDUARDO MEDÉCIGO RUBIO                                    LIC. GABRIELA LUJÁN SÁNCHEZ</a:t>
          </a:r>
          <a:endParaRPr lang="es-MX" sz="1100">
            <a:latin typeface="Arial Narrow" panose="020B0606020202030204" pitchFamily="34" charset="0"/>
          </a:endParaRPr>
        </a:p>
        <a:p>
          <a:r>
            <a:rPr lang="es-MX" sz="1100">
              <a:latin typeface="Arial Narrow" panose="020B0606020202030204" pitchFamily="34" charset="0"/>
            </a:rPr>
            <a:t>               TESORERA MUNICIPAL                                           PRESIDENTE MUNICIPAL                                                        SÍNDICO HACENDARIO </a:t>
          </a:r>
        </a:p>
        <a:p>
          <a:endParaRPr lang="es-MX" sz="1100">
            <a:latin typeface="Arial Narrow" panose="020B0606020202030204" pitchFamily="34" charset="0"/>
          </a:endParaRPr>
        </a:p>
        <a:p>
          <a:r>
            <a:rPr lang="es-MX" sz="1100">
              <a:latin typeface="Arial Narrow" panose="020B0606020202030204" pitchFamily="34" charset="0"/>
            </a:rPr>
            <a:t> </a:t>
          </a:r>
        </a:p>
        <a:p>
          <a:endParaRPr lang="es-MX" sz="1100">
            <a:latin typeface="Arial Narrow" panose="020B0606020202030204" pitchFamily="34" charset="0"/>
          </a:endParaRPr>
        </a:p>
        <a:p>
          <a:r>
            <a:rPr lang="es-MX" sz="1100">
              <a:latin typeface="Arial Narrow" panose="020B0606020202030204" pitchFamily="34" charset="0"/>
            </a:rPr>
            <a:t>                                                       </a:t>
          </a:r>
        </a:p>
      </xdr:txBody>
    </xdr:sp>
    <xdr:clientData/>
  </xdr:twoCellAnchor>
  <xdr:twoCellAnchor editAs="oneCell">
    <xdr:from>
      <xdr:col>3</xdr:col>
      <xdr:colOff>57151</xdr:colOff>
      <xdr:row>0</xdr:row>
      <xdr:rowOff>76199</xdr:rowOff>
    </xdr:from>
    <xdr:to>
      <xdr:col>3</xdr:col>
      <xdr:colOff>800101</xdr:colOff>
      <xdr:row>4</xdr:row>
      <xdr:rowOff>103210</xdr:rowOff>
    </xdr:to>
    <xdr:pic>
      <xdr:nvPicPr>
        <xdr:cNvPr id="5" name="Picture 3">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86726" y="76199"/>
          <a:ext cx="742950" cy="731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0</xdr:row>
      <xdr:rowOff>85725</xdr:rowOff>
    </xdr:from>
    <xdr:to>
      <xdr:col>1</xdr:col>
      <xdr:colOff>1095375</xdr:colOff>
      <xdr:row>4</xdr:row>
      <xdr:rowOff>76200</xdr:rowOff>
    </xdr:to>
    <xdr:pic>
      <xdr:nvPicPr>
        <xdr:cNvPr id="6" name="Imagen 5">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5725" y="85725"/>
          <a:ext cx="1590675" cy="695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157371</xdr:colOff>
      <xdr:row>352</xdr:row>
      <xdr:rowOff>0</xdr:rowOff>
    </xdr:from>
    <xdr:to>
      <xdr:col>7</xdr:col>
      <xdr:colOff>647700</xdr:colOff>
      <xdr:row>360</xdr:row>
      <xdr:rowOff>131670</xdr:rowOff>
    </xdr:to>
    <xdr:sp macro="" textlink="">
      <xdr:nvSpPr>
        <xdr:cNvPr id="2" name="4 CuadroTexto">
          <a:extLst>
            <a:ext uri="{FF2B5EF4-FFF2-40B4-BE49-F238E27FC236}">
              <a16:creationId xmlns:a16="http://schemas.microsoft.com/office/drawing/2014/main" id="{9D495C73-75D5-4E8E-8E6A-3B9DA7D9808D}"/>
            </a:ext>
          </a:extLst>
        </xdr:cNvPr>
        <xdr:cNvSpPr txBox="1"/>
      </xdr:nvSpPr>
      <xdr:spPr>
        <a:xfrm>
          <a:off x="157371" y="119414925"/>
          <a:ext cx="8624679" cy="14270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MX" sz="1100">
            <a:solidFill>
              <a:schemeClr val="dk1"/>
            </a:solidFill>
            <a:effectLst/>
            <a:latin typeface="+mn-lt"/>
            <a:ea typeface="+mn-ea"/>
            <a:cs typeface="+mn-cs"/>
          </a:endParaRPr>
        </a:p>
        <a:p>
          <a:endParaRPr lang="es-MX" sz="1100">
            <a:latin typeface="Arial Narrow" panose="020B0606020202030204" pitchFamily="34" charset="0"/>
          </a:endParaRPr>
        </a:p>
        <a:p>
          <a:endParaRPr lang="es-MX" sz="1100">
            <a:latin typeface="Arial Narrow" panose="020B0606020202030204" pitchFamily="34" charset="0"/>
          </a:endParaRPr>
        </a:p>
        <a:p>
          <a:endParaRPr lang="es-MX" sz="1100">
            <a:latin typeface="Arial Narrow" panose="020B0606020202030204" pitchFamily="34" charset="0"/>
          </a:endParaRPr>
        </a:p>
        <a:p>
          <a:r>
            <a:rPr lang="es-MX" sz="1100">
              <a:latin typeface="Arial Narrow" panose="020B0606020202030204" pitchFamily="34" charset="0"/>
            </a:rPr>
            <a:t>  ___________________________________                     </a:t>
          </a:r>
          <a:r>
            <a:rPr lang="es-MX" sz="1100" u="sng">
              <a:latin typeface="Arial Narrow" panose="020B0606020202030204" pitchFamily="34" charset="0"/>
            </a:rPr>
            <a:t>                                                             </a:t>
          </a:r>
          <a:r>
            <a:rPr lang="es-MX" sz="1100">
              <a:latin typeface="Arial Narrow" panose="020B0606020202030204" pitchFamily="34" charset="0"/>
            </a:rPr>
            <a:t>                        _________________________________              </a:t>
          </a:r>
        </a:p>
        <a:p>
          <a:pPr marL="0" marR="0" indent="0" defTabSz="914400" eaLnBrk="1" fontAlgn="auto" latinLnBrk="0" hangingPunct="1">
            <a:lnSpc>
              <a:spcPct val="100000"/>
            </a:lnSpc>
            <a:spcBef>
              <a:spcPts val="0"/>
            </a:spcBef>
            <a:spcAft>
              <a:spcPts val="0"/>
            </a:spcAft>
            <a:buClrTx/>
            <a:buSzTx/>
            <a:buFontTx/>
            <a:buNone/>
            <a:tabLst/>
            <a:defRPr/>
          </a:pPr>
          <a:r>
            <a:rPr lang="es-MX" sz="1100" baseline="0">
              <a:latin typeface="Arial Narrow" panose="020B0606020202030204" pitchFamily="34" charset="0"/>
            </a:rPr>
            <a:t>    L.C.S. GREGORIO VEGA GONZALEZ                            MTRO. EDUARDO MEDÉCIGO RUBIO                          LIC. GABRIELA LUJÁN SÁNCHEZ</a:t>
          </a:r>
          <a:endParaRPr lang="es-MX" sz="1100">
            <a:latin typeface="Arial Narrow" panose="020B0606020202030204" pitchFamily="34" charset="0"/>
          </a:endParaRPr>
        </a:p>
        <a:p>
          <a:r>
            <a:rPr lang="es-MX" sz="1100">
              <a:latin typeface="Arial Narrow" panose="020B0606020202030204" pitchFamily="34" charset="0"/>
            </a:rPr>
            <a:t>                TESORERO MUNICIPAL                                            PRESIDENTE MUNICIPAL                                           SÍNDICO HACENDARIO </a:t>
          </a:r>
        </a:p>
        <a:p>
          <a:endParaRPr lang="es-MX" sz="1100">
            <a:latin typeface="Arial Narrow" panose="020B0606020202030204" pitchFamily="34" charset="0"/>
          </a:endParaRPr>
        </a:p>
        <a:p>
          <a:r>
            <a:rPr lang="es-MX" sz="1100">
              <a:latin typeface="Arial Narrow" panose="020B0606020202030204" pitchFamily="34" charset="0"/>
            </a:rPr>
            <a:t> </a:t>
          </a:r>
        </a:p>
        <a:p>
          <a:endParaRPr lang="es-MX" sz="1100">
            <a:latin typeface="Arial Narrow" panose="020B0606020202030204" pitchFamily="34" charset="0"/>
          </a:endParaRPr>
        </a:p>
        <a:p>
          <a:r>
            <a:rPr lang="es-MX" sz="1100">
              <a:latin typeface="Arial Narrow" panose="020B0606020202030204" pitchFamily="34" charset="0"/>
            </a:rPr>
            <a:t>                                                       </a:t>
          </a:r>
        </a:p>
      </xdr:txBody>
    </xdr:sp>
    <xdr:clientData/>
  </xdr:twoCellAnchor>
  <xdr:twoCellAnchor editAs="oneCell">
    <xdr:from>
      <xdr:col>6</xdr:col>
      <xdr:colOff>371475</xdr:colOff>
      <xdr:row>2</xdr:row>
      <xdr:rowOff>57150</xdr:rowOff>
    </xdr:from>
    <xdr:to>
      <xdr:col>7</xdr:col>
      <xdr:colOff>447675</xdr:colOff>
      <xdr:row>6</xdr:row>
      <xdr:rowOff>120332</xdr:rowOff>
    </xdr:to>
    <xdr:pic>
      <xdr:nvPicPr>
        <xdr:cNvPr id="3" name="Picture 3">
          <a:extLst>
            <a:ext uri="{FF2B5EF4-FFF2-40B4-BE49-F238E27FC236}">
              <a16:creationId xmlns:a16="http://schemas.microsoft.com/office/drawing/2014/main" id="{6A027B1C-7223-4458-802E-4A9C34086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10500" y="381000"/>
          <a:ext cx="771525" cy="7585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66676</xdr:colOff>
      <xdr:row>2</xdr:row>
      <xdr:rowOff>38100</xdr:rowOff>
    </xdr:from>
    <xdr:to>
      <xdr:col>1</xdr:col>
      <xdr:colOff>1428751</xdr:colOff>
      <xdr:row>6</xdr:row>
      <xdr:rowOff>13970</xdr:rowOff>
    </xdr:to>
    <xdr:pic>
      <xdr:nvPicPr>
        <xdr:cNvPr id="4" name="Imagen 3">
          <a:extLst>
            <a:ext uri="{FF2B5EF4-FFF2-40B4-BE49-F238E27FC236}">
              <a16:creationId xmlns:a16="http://schemas.microsoft.com/office/drawing/2014/main" id="{F940A7A1-07BB-4049-BF64-3DAC2B381C94}"/>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6676" y="361950"/>
          <a:ext cx="1562100" cy="67119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mineraldelareforma.gob.mx/transparencia/articulo70/2/general.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C17"/>
  <sheetViews>
    <sheetView showGridLines="0" tabSelected="1" workbookViewId="0">
      <selection activeCell="C5" sqref="C5"/>
    </sheetView>
  </sheetViews>
  <sheetFormatPr baseColWidth="10" defaultColWidth="6.85546875" defaultRowHeight="12.75" customHeight="1" x14ac:dyDescent="0.2"/>
  <cols>
    <col min="1" max="1" width="58.42578125" style="176" customWidth="1"/>
    <col min="2" max="2" width="29.85546875" style="176" customWidth="1"/>
    <col min="3" max="3" width="20.140625" style="176" customWidth="1"/>
    <col min="4" max="4" width="6.85546875" style="176" customWidth="1"/>
    <col min="5" max="16384" width="6.85546875" style="176"/>
  </cols>
  <sheetData>
    <row r="1" spans="1:3" ht="13.5" customHeight="1" x14ac:dyDescent="0.2">
      <c r="A1" s="258" t="s">
        <v>1201</v>
      </c>
      <c r="B1" s="258"/>
      <c r="C1" s="258"/>
    </row>
    <row r="2" spans="1:3" ht="13.5" customHeight="1" x14ac:dyDescent="0.2">
      <c r="A2" s="258" t="s">
        <v>1200</v>
      </c>
      <c r="B2" s="258"/>
      <c r="C2" s="258"/>
    </row>
    <row r="3" spans="1:3" ht="18" customHeight="1" x14ac:dyDescent="0.2">
      <c r="A3" s="259" t="s">
        <v>1246</v>
      </c>
      <c r="B3" s="259"/>
      <c r="C3" s="259"/>
    </row>
    <row r="4" spans="1:3" ht="16.5" customHeight="1" x14ac:dyDescent="0.2">
      <c r="A4" s="260"/>
      <c r="B4" s="260"/>
      <c r="C4" s="260"/>
    </row>
    <row r="5" spans="1:3" ht="15" customHeight="1" x14ac:dyDescent="0.2">
      <c r="A5" s="216" t="s">
        <v>1199</v>
      </c>
      <c r="B5" s="217" t="s">
        <v>1154</v>
      </c>
      <c r="C5" s="165">
        <v>581109807.48000002</v>
      </c>
    </row>
    <row r="6" spans="1:3" ht="15" customHeight="1" x14ac:dyDescent="0.2">
      <c r="A6" s="216" t="s">
        <v>1198</v>
      </c>
      <c r="B6" s="217" t="s">
        <v>1154</v>
      </c>
      <c r="C6" s="165">
        <v>0</v>
      </c>
    </row>
    <row r="7" spans="1:3" ht="14.25" customHeight="1" x14ac:dyDescent="0.2">
      <c r="A7" s="150" t="s">
        <v>1197</v>
      </c>
      <c r="B7" s="102">
        <v>0</v>
      </c>
      <c r="C7" s="218" t="s">
        <v>1154</v>
      </c>
    </row>
    <row r="8" spans="1:3" ht="14.25" customHeight="1" x14ac:dyDescent="0.2">
      <c r="A8" s="150" t="s">
        <v>1196</v>
      </c>
      <c r="B8" s="102">
        <v>0</v>
      </c>
      <c r="C8" s="218" t="s">
        <v>1154</v>
      </c>
    </row>
    <row r="9" spans="1:3" ht="14.25" customHeight="1" x14ac:dyDescent="0.2">
      <c r="A9" s="150" t="s">
        <v>1195</v>
      </c>
      <c r="B9" s="102">
        <v>0</v>
      </c>
      <c r="C9" s="218" t="s">
        <v>1154</v>
      </c>
    </row>
    <row r="10" spans="1:3" ht="14.25" customHeight="1" x14ac:dyDescent="0.2">
      <c r="A10" s="150" t="s">
        <v>1194</v>
      </c>
      <c r="B10" s="102">
        <v>0</v>
      </c>
      <c r="C10" s="218" t="s">
        <v>1154</v>
      </c>
    </row>
    <row r="11" spans="1:3" ht="14.25" customHeight="1" x14ac:dyDescent="0.2">
      <c r="A11" s="150" t="s">
        <v>1193</v>
      </c>
      <c r="B11" s="102">
        <v>0</v>
      </c>
      <c r="C11" s="218" t="s">
        <v>1154</v>
      </c>
    </row>
    <row r="12" spans="1:3" ht="14.25" customHeight="1" x14ac:dyDescent="0.2">
      <c r="A12" s="150" t="s">
        <v>1192</v>
      </c>
      <c r="B12" s="102">
        <v>0</v>
      </c>
      <c r="C12" s="218" t="s">
        <v>1154</v>
      </c>
    </row>
    <row r="13" spans="1:3" ht="15" customHeight="1" x14ac:dyDescent="0.2">
      <c r="A13" s="216" t="s">
        <v>1191</v>
      </c>
      <c r="B13" s="217" t="s">
        <v>1154</v>
      </c>
      <c r="C13" s="165">
        <v>0</v>
      </c>
    </row>
    <row r="14" spans="1:3" ht="14.25" customHeight="1" x14ac:dyDescent="0.2">
      <c r="A14" s="150" t="s">
        <v>1190</v>
      </c>
      <c r="B14" s="102">
        <v>0</v>
      </c>
      <c r="C14" s="218" t="s">
        <v>1154</v>
      </c>
    </row>
    <row r="15" spans="1:3" ht="14.25" customHeight="1" x14ac:dyDescent="0.2">
      <c r="A15" s="150" t="s">
        <v>1189</v>
      </c>
      <c r="B15" s="102">
        <v>0</v>
      </c>
      <c r="C15" s="218" t="s">
        <v>1154</v>
      </c>
    </row>
    <row r="16" spans="1:3" ht="14.25" customHeight="1" x14ac:dyDescent="0.2">
      <c r="A16" s="150" t="s">
        <v>1188</v>
      </c>
      <c r="B16" s="102">
        <v>0</v>
      </c>
      <c r="C16" s="218" t="s">
        <v>1154</v>
      </c>
    </row>
    <row r="17" spans="1:3" ht="15" customHeight="1" x14ac:dyDescent="0.2">
      <c r="A17" s="261" t="s">
        <v>1187</v>
      </c>
      <c r="B17" s="261"/>
      <c r="C17" s="165">
        <v>581109807.48000002</v>
      </c>
    </row>
  </sheetData>
  <mergeCells count="5">
    <mergeCell ref="A1:C1"/>
    <mergeCell ref="A2:C2"/>
    <mergeCell ref="A3:C3"/>
    <mergeCell ref="A4:C4"/>
    <mergeCell ref="A17:B17"/>
  </mergeCells>
  <pageMargins left="0.16597222222222199" right="0.23749999999999999" top="0.16875000000000001" bottom="0.23611111111111099" header="0" footer="0"/>
  <pageSetup paperSize="9" fitToWidth="0" fitToHeight="0" orientation="landscape"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sheetPr>
  <dimension ref="A1:C38"/>
  <sheetViews>
    <sheetView showGridLines="0" workbookViewId="0">
      <selection activeCell="C6" sqref="C6"/>
    </sheetView>
  </sheetViews>
  <sheetFormatPr baseColWidth="10" defaultColWidth="6.85546875" defaultRowHeight="12.75" customHeight="1" x14ac:dyDescent="0.2"/>
  <cols>
    <col min="1" max="1" width="58.5703125" style="176" customWidth="1"/>
    <col min="2" max="2" width="29.7109375" style="176" customWidth="1"/>
    <col min="3" max="3" width="19.85546875" style="176" customWidth="1"/>
    <col min="4" max="4" width="6.85546875" style="176" customWidth="1"/>
    <col min="5" max="16384" width="6.85546875" style="176"/>
  </cols>
  <sheetData>
    <row r="1" spans="1:3" ht="13.5" customHeight="1" x14ac:dyDescent="0.2">
      <c r="A1" s="258" t="s">
        <v>55</v>
      </c>
      <c r="B1" s="258"/>
      <c r="C1" s="258"/>
    </row>
    <row r="2" spans="1:3" ht="13.5" customHeight="1" x14ac:dyDescent="0.2">
      <c r="A2" s="258" t="s">
        <v>1186</v>
      </c>
      <c r="B2" s="258"/>
      <c r="C2" s="258"/>
    </row>
    <row r="3" spans="1:3" ht="12.75" customHeight="1" x14ac:dyDescent="0.2">
      <c r="A3" s="262" t="s">
        <v>1247</v>
      </c>
      <c r="B3" s="262"/>
      <c r="C3" s="262"/>
    </row>
    <row r="4" spans="1:3" ht="15" customHeight="1" x14ac:dyDescent="0.2">
      <c r="A4" s="108"/>
      <c r="B4" s="108"/>
      <c r="C4" s="108"/>
    </row>
    <row r="5" spans="1:3" ht="21" customHeight="1" x14ac:dyDescent="0.2">
      <c r="A5" s="260"/>
      <c r="B5" s="260"/>
      <c r="C5" s="260"/>
    </row>
    <row r="6" spans="1:3" ht="15" customHeight="1" x14ac:dyDescent="0.2">
      <c r="A6" s="219" t="s">
        <v>1185</v>
      </c>
      <c r="B6" s="220" t="s">
        <v>1154</v>
      </c>
      <c r="C6" s="221">
        <v>410551181.88999999</v>
      </c>
    </row>
    <row r="7" spans="1:3" ht="15" customHeight="1" x14ac:dyDescent="0.2">
      <c r="A7" s="108"/>
      <c r="B7" s="222">
        <v>410551181.88999999</v>
      </c>
      <c r="C7" s="218" t="s">
        <v>1154</v>
      </c>
    </row>
    <row r="8" spans="1:3" ht="15" customHeight="1" x14ac:dyDescent="0.2">
      <c r="A8" s="219" t="s">
        <v>1184</v>
      </c>
      <c r="B8" s="220" t="s">
        <v>1154</v>
      </c>
      <c r="C8" s="221">
        <f>43460633.48</f>
        <v>43460633.479999997</v>
      </c>
    </row>
    <row r="9" spans="1:3" ht="15" customHeight="1" x14ac:dyDescent="0.2">
      <c r="A9" s="150" t="s">
        <v>1183</v>
      </c>
      <c r="B9" s="222">
        <v>0</v>
      </c>
      <c r="C9" s="218" t="s">
        <v>1154</v>
      </c>
    </row>
    <row r="10" spans="1:3" ht="15" customHeight="1" x14ac:dyDescent="0.2">
      <c r="A10" s="150" t="s">
        <v>1182</v>
      </c>
      <c r="B10" s="222">
        <v>0</v>
      </c>
      <c r="C10" s="218" t="s">
        <v>1154</v>
      </c>
    </row>
    <row r="11" spans="1:3" ht="15" customHeight="1" x14ac:dyDescent="0.2">
      <c r="A11" s="150" t="s">
        <v>1181</v>
      </c>
      <c r="B11" s="222">
        <v>354793.08</v>
      </c>
      <c r="C11" s="218" t="s">
        <v>1154</v>
      </c>
    </row>
    <row r="12" spans="1:3" ht="15" customHeight="1" x14ac:dyDescent="0.2">
      <c r="A12" s="150" t="s">
        <v>1180</v>
      </c>
      <c r="B12" s="222">
        <v>0</v>
      </c>
      <c r="C12" s="218" t="s">
        <v>1154</v>
      </c>
    </row>
    <row r="13" spans="1:3" ht="15" customHeight="1" x14ac:dyDescent="0.2">
      <c r="A13" s="150" t="s">
        <v>1179</v>
      </c>
      <c r="B13" s="222">
        <v>0</v>
      </c>
      <c r="C13" s="218" t="s">
        <v>1154</v>
      </c>
    </row>
    <row r="14" spans="1:3" ht="15" customHeight="1" x14ac:dyDescent="0.2">
      <c r="A14" s="150" t="s">
        <v>1178</v>
      </c>
      <c r="B14" s="222">
        <v>15382818.699999999</v>
      </c>
      <c r="C14" s="218" t="s">
        <v>1154</v>
      </c>
    </row>
    <row r="15" spans="1:3" ht="15" customHeight="1" x14ac:dyDescent="0.2">
      <c r="A15" s="150" t="s">
        <v>1177</v>
      </c>
      <c r="B15" s="222">
        <v>0</v>
      </c>
      <c r="C15" s="218" t="s">
        <v>1154</v>
      </c>
    </row>
    <row r="16" spans="1:3" ht="15" customHeight="1" x14ac:dyDescent="0.2">
      <c r="A16" s="150" t="s">
        <v>1176</v>
      </c>
      <c r="B16" s="222">
        <v>5880008.4299999997</v>
      </c>
      <c r="C16" s="218" t="s">
        <v>1154</v>
      </c>
    </row>
    <row r="17" spans="1:3" ht="15" customHeight="1" x14ac:dyDescent="0.2">
      <c r="A17" s="150" t="s">
        <v>1175</v>
      </c>
      <c r="B17" s="222">
        <v>0</v>
      </c>
      <c r="C17" s="218" t="s">
        <v>1154</v>
      </c>
    </row>
    <row r="18" spans="1:3" ht="15" customHeight="1" x14ac:dyDescent="0.2">
      <c r="A18" s="150" t="s">
        <v>1174</v>
      </c>
      <c r="B18" s="222">
        <v>0</v>
      </c>
      <c r="C18" s="218" t="s">
        <v>1154</v>
      </c>
    </row>
    <row r="19" spans="1:3" ht="15" customHeight="1" x14ac:dyDescent="0.2">
      <c r="A19" s="150" t="s">
        <v>1173</v>
      </c>
      <c r="B19" s="222">
        <v>0</v>
      </c>
      <c r="C19" s="218" t="s">
        <v>1154</v>
      </c>
    </row>
    <row r="20" spans="1:3" ht="15" customHeight="1" x14ac:dyDescent="0.2">
      <c r="A20" s="150" t="s">
        <v>1172</v>
      </c>
      <c r="B20" s="222">
        <v>21843013.27</v>
      </c>
      <c r="C20" s="218" t="s">
        <v>1154</v>
      </c>
    </row>
    <row r="21" spans="1:3" ht="15" customHeight="1" x14ac:dyDescent="0.2">
      <c r="A21" s="150" t="s">
        <v>1171</v>
      </c>
      <c r="B21" s="222">
        <v>0</v>
      </c>
      <c r="C21" s="218" t="s">
        <v>1154</v>
      </c>
    </row>
    <row r="22" spans="1:3" ht="15" customHeight="1" x14ac:dyDescent="0.2">
      <c r="A22" s="150" t="s">
        <v>1170</v>
      </c>
      <c r="B22" s="222">
        <v>0</v>
      </c>
      <c r="C22" s="218" t="s">
        <v>1154</v>
      </c>
    </row>
    <row r="23" spans="1:3" ht="15" customHeight="1" x14ac:dyDescent="0.2">
      <c r="A23" s="150" t="s">
        <v>1169</v>
      </c>
      <c r="B23" s="222">
        <v>0</v>
      </c>
      <c r="C23" s="218" t="s">
        <v>1154</v>
      </c>
    </row>
    <row r="24" spans="1:3" ht="15" customHeight="1" x14ac:dyDescent="0.2">
      <c r="A24" s="150" t="s">
        <v>1168</v>
      </c>
      <c r="B24" s="222">
        <v>0</v>
      </c>
      <c r="C24" s="218" t="s">
        <v>1154</v>
      </c>
    </row>
    <row r="25" spans="1:3" ht="15" customHeight="1" x14ac:dyDescent="0.2">
      <c r="A25" s="150" t="s">
        <v>1167</v>
      </c>
      <c r="B25" s="222">
        <v>0</v>
      </c>
      <c r="C25" s="218" t="s">
        <v>1154</v>
      </c>
    </row>
    <row r="26" spans="1:3" ht="15" customHeight="1" x14ac:dyDescent="0.2">
      <c r="A26" s="150" t="s">
        <v>1166</v>
      </c>
      <c r="B26" s="222">
        <v>0</v>
      </c>
      <c r="C26" s="218" t="s">
        <v>1154</v>
      </c>
    </row>
    <row r="27" spans="1:3" ht="15" customHeight="1" x14ac:dyDescent="0.2">
      <c r="A27" s="150" t="s">
        <v>1165</v>
      </c>
      <c r="B27" s="222">
        <v>0</v>
      </c>
      <c r="C27" s="218" t="s">
        <v>1154</v>
      </c>
    </row>
    <row r="28" spans="1:3" ht="15" customHeight="1" x14ac:dyDescent="0.2">
      <c r="A28" s="150" t="s">
        <v>1164</v>
      </c>
      <c r="B28" s="222">
        <v>0</v>
      </c>
      <c r="C28" s="218" t="s">
        <v>1154</v>
      </c>
    </row>
    <row r="29" spans="1:3" ht="15" customHeight="1" x14ac:dyDescent="0.2">
      <c r="A29" s="150" t="s">
        <v>1163</v>
      </c>
      <c r="B29" s="222">
        <v>0</v>
      </c>
      <c r="C29" s="218" t="s">
        <v>1154</v>
      </c>
    </row>
    <row r="30" spans="1:3" ht="15" customHeight="1" x14ac:dyDescent="0.2">
      <c r="A30" s="219" t="s">
        <v>1162</v>
      </c>
      <c r="B30" s="220" t="s">
        <v>1154</v>
      </c>
      <c r="C30" s="221">
        <v>8854687.5199999996</v>
      </c>
    </row>
    <row r="31" spans="1:3" ht="15" customHeight="1" x14ac:dyDescent="0.2">
      <c r="A31" s="150" t="s">
        <v>1161</v>
      </c>
      <c r="B31" s="222">
        <v>8854687.5199999996</v>
      </c>
      <c r="C31" s="218" t="s">
        <v>1154</v>
      </c>
    </row>
    <row r="32" spans="1:3" ht="15" customHeight="1" x14ac:dyDescent="0.2">
      <c r="A32" s="150" t="s">
        <v>1160</v>
      </c>
      <c r="B32" s="222">
        <v>0</v>
      </c>
      <c r="C32" s="218" t="s">
        <v>1154</v>
      </c>
    </row>
    <row r="33" spans="1:3" ht="15" customHeight="1" x14ac:dyDescent="0.2">
      <c r="A33" s="150" t="s">
        <v>1159</v>
      </c>
      <c r="B33" s="222">
        <v>0</v>
      </c>
      <c r="C33" s="218" t="s">
        <v>1154</v>
      </c>
    </row>
    <row r="34" spans="1:3" ht="15" customHeight="1" x14ac:dyDescent="0.2">
      <c r="A34" s="150" t="s">
        <v>1158</v>
      </c>
      <c r="B34" s="222">
        <v>0</v>
      </c>
      <c r="C34" s="218" t="s">
        <v>1154</v>
      </c>
    </row>
    <row r="35" spans="1:3" ht="15" customHeight="1" x14ac:dyDescent="0.2">
      <c r="A35" s="150" t="s">
        <v>1157</v>
      </c>
      <c r="B35" s="222">
        <v>0</v>
      </c>
      <c r="C35" s="218" t="s">
        <v>1154</v>
      </c>
    </row>
    <row r="36" spans="1:3" ht="15" customHeight="1" x14ac:dyDescent="0.2">
      <c r="A36" s="150" t="s">
        <v>1156</v>
      </c>
      <c r="B36" s="222">
        <v>0</v>
      </c>
      <c r="C36" s="218" t="s">
        <v>1154</v>
      </c>
    </row>
    <row r="37" spans="1:3" ht="15" customHeight="1" x14ac:dyDescent="0.2">
      <c r="A37" s="150" t="s">
        <v>1155</v>
      </c>
      <c r="B37" s="222">
        <v>0</v>
      </c>
      <c r="C37" s="218" t="s">
        <v>1154</v>
      </c>
    </row>
    <row r="38" spans="1:3" ht="15" customHeight="1" x14ac:dyDescent="0.2">
      <c r="A38" s="261" t="s">
        <v>1153</v>
      </c>
      <c r="B38" s="261"/>
      <c r="C38" s="221">
        <f>375945235.93</f>
        <v>375945235.93000001</v>
      </c>
    </row>
  </sheetData>
  <mergeCells count="5">
    <mergeCell ref="A1:C1"/>
    <mergeCell ref="A2:C2"/>
    <mergeCell ref="A3:C3"/>
    <mergeCell ref="A5:C5"/>
    <mergeCell ref="A38:B38"/>
  </mergeCells>
  <pageMargins left="0.16597222222222199" right="0.23749999999999999" top="0.16875000000000001" bottom="0.23611111111111099" header="0" footer="0"/>
  <pageSetup paperSize="9"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pageSetUpPr autoPageBreaks="0"/>
  </sheetPr>
  <dimension ref="A1:H662"/>
  <sheetViews>
    <sheetView showGridLines="0" view="pageBreakPreview" topLeftCell="A220" zoomScaleNormal="100" zoomScaleSheetLayoutView="100" workbookViewId="0">
      <selection activeCell="A249" sqref="A249:C249"/>
    </sheetView>
  </sheetViews>
  <sheetFormatPr baseColWidth="10" defaultColWidth="6.85546875" defaultRowHeight="12.75" customHeight="1" x14ac:dyDescent="0.2"/>
  <cols>
    <col min="1" max="1" width="8.7109375" style="4" customWidth="1"/>
    <col min="2" max="2" width="55.42578125" style="4" customWidth="1"/>
    <col min="3" max="3" width="62.140625" style="4" customWidth="1"/>
    <col min="4" max="4" width="14.85546875" style="4" customWidth="1"/>
    <col min="5" max="6" width="13.7109375" style="4" bestFit="1" customWidth="1"/>
    <col min="7" max="7" width="11.7109375" style="4" bestFit="1" customWidth="1"/>
    <col min="8" max="8" width="10.7109375" style="4" bestFit="1" customWidth="1"/>
    <col min="9" max="16384" width="6.85546875" style="4"/>
  </cols>
  <sheetData>
    <row r="1" spans="1:4" s="1" customFormat="1" ht="13.5" customHeight="1" x14ac:dyDescent="0.2">
      <c r="A1" s="284" t="s">
        <v>55</v>
      </c>
      <c r="B1" s="284"/>
      <c r="C1" s="284"/>
      <c r="D1" s="284"/>
    </row>
    <row r="2" spans="1:4" s="1" customFormat="1" ht="13.5" customHeight="1" x14ac:dyDescent="0.2">
      <c r="A2" s="284" t="s">
        <v>0</v>
      </c>
      <c r="B2" s="284"/>
      <c r="C2" s="284"/>
      <c r="D2" s="284"/>
    </row>
    <row r="3" spans="1:4" s="1" customFormat="1" ht="14.25" customHeight="1" x14ac:dyDescent="0.2">
      <c r="A3" s="285" t="s">
        <v>1248</v>
      </c>
      <c r="B3" s="285"/>
      <c r="C3" s="285"/>
      <c r="D3" s="285"/>
    </row>
    <row r="4" spans="1:4" s="1" customFormat="1" ht="14.25" customHeight="1" x14ac:dyDescent="0.2">
      <c r="A4" s="27"/>
      <c r="B4" s="27"/>
      <c r="C4" s="27"/>
      <c r="D4" s="27"/>
    </row>
    <row r="5" spans="1:4" s="1" customFormat="1" ht="12" customHeight="1" x14ac:dyDescent="0.2"/>
    <row r="6" spans="1:4" s="1" customFormat="1" ht="15.75" customHeight="1" x14ac:dyDescent="0.2">
      <c r="A6" s="302" t="s">
        <v>1</v>
      </c>
      <c r="B6" s="303"/>
      <c r="C6" s="303"/>
      <c r="D6" s="303"/>
    </row>
    <row r="7" spans="1:4" s="1" customFormat="1" ht="15.75" customHeight="1" x14ac:dyDescent="0.2">
      <c r="A7" s="304"/>
      <c r="B7" s="305"/>
      <c r="C7" s="305"/>
      <c r="D7" s="305"/>
    </row>
    <row r="8" spans="1:4" s="1" customFormat="1" ht="15.75" customHeight="1" x14ac:dyDescent="0.2">
      <c r="A8" s="304"/>
      <c r="B8" s="305"/>
      <c r="C8" s="305"/>
      <c r="D8" s="305"/>
    </row>
    <row r="9" spans="1:4" s="1" customFormat="1" ht="15.75" customHeight="1" x14ac:dyDescent="0.2">
      <c r="A9" s="304"/>
      <c r="B9" s="305"/>
      <c r="C9" s="305"/>
      <c r="D9" s="305"/>
    </row>
    <row r="10" spans="1:4" s="1" customFormat="1" ht="15.75" customHeight="1" x14ac:dyDescent="0.2">
      <c r="A10" s="304"/>
      <c r="B10" s="305"/>
      <c r="C10" s="305"/>
      <c r="D10" s="305"/>
    </row>
    <row r="11" spans="1:4" s="1" customFormat="1" ht="36" customHeight="1" x14ac:dyDescent="0.2">
      <c r="A11" s="304"/>
      <c r="B11" s="305"/>
      <c r="C11" s="305"/>
      <c r="D11" s="305"/>
    </row>
    <row r="12" spans="1:4" s="1" customFormat="1" ht="15" customHeight="1" x14ac:dyDescent="0.2">
      <c r="A12" s="306" t="s">
        <v>2</v>
      </c>
      <c r="B12" s="307"/>
      <c r="C12" s="307"/>
      <c r="D12" s="307"/>
    </row>
    <row r="13" spans="1:4" s="1" customFormat="1" ht="15" customHeight="1" x14ac:dyDescent="0.2">
      <c r="A13" s="300" t="s">
        <v>3</v>
      </c>
      <c r="B13" s="301"/>
      <c r="C13" s="301"/>
      <c r="D13" s="301"/>
    </row>
    <row r="14" spans="1:4" s="1" customFormat="1" ht="15" customHeight="1" x14ac:dyDescent="0.2">
      <c r="A14" s="173"/>
      <c r="B14" s="173"/>
      <c r="C14" s="173"/>
      <c r="D14" s="173"/>
    </row>
    <row r="15" spans="1:4" s="1" customFormat="1" ht="15" customHeight="1" x14ac:dyDescent="0.2">
      <c r="A15" s="287"/>
      <c r="B15" s="288"/>
      <c r="C15" s="288"/>
      <c r="D15" s="289"/>
    </row>
    <row r="16" spans="1:4" s="1" customFormat="1" ht="15" customHeight="1" x14ac:dyDescent="0.2">
      <c r="A16" s="298" t="s">
        <v>4</v>
      </c>
      <c r="B16" s="299"/>
      <c r="C16" s="299"/>
      <c r="D16" s="299"/>
    </row>
    <row r="17" spans="1:5" s="1" customFormat="1" ht="15" customHeight="1" x14ac:dyDescent="0.2">
      <c r="A17" s="300" t="s">
        <v>5</v>
      </c>
      <c r="B17" s="301"/>
      <c r="C17" s="301"/>
      <c r="D17" s="301"/>
    </row>
    <row r="18" spans="1:5" s="1" customFormat="1" ht="15" customHeight="1" x14ac:dyDescent="0.2">
      <c r="A18" s="287"/>
      <c r="B18" s="288"/>
      <c r="C18" s="288"/>
      <c r="D18" s="289"/>
    </row>
    <row r="19" spans="1:5" s="1" customFormat="1" ht="27" customHeight="1" x14ac:dyDescent="0.2">
      <c r="A19" s="97" t="s">
        <v>6</v>
      </c>
      <c r="B19" s="98" t="s">
        <v>7</v>
      </c>
      <c r="C19" s="99" t="s">
        <v>8</v>
      </c>
      <c r="D19" s="101" t="s">
        <v>255</v>
      </c>
    </row>
    <row r="20" spans="1:5" s="14" customFormat="1" ht="15" customHeight="1" x14ac:dyDescent="0.2">
      <c r="A20" s="170">
        <v>1112</v>
      </c>
      <c r="B20" s="166" t="s">
        <v>202</v>
      </c>
      <c r="C20" s="166" t="s">
        <v>285</v>
      </c>
      <c r="D20" s="171">
        <v>206184.97</v>
      </c>
      <c r="E20" s="169"/>
    </row>
    <row r="21" spans="1:5" ht="22.5" x14ac:dyDescent="0.2">
      <c r="A21" s="170">
        <v>1112</v>
      </c>
      <c r="B21" s="166" t="s">
        <v>203</v>
      </c>
      <c r="C21" s="166" t="s">
        <v>286</v>
      </c>
      <c r="D21" s="171">
        <v>0.14000000000000001</v>
      </c>
      <c r="E21" s="169"/>
    </row>
    <row r="22" spans="1:5" ht="22.5" x14ac:dyDescent="0.2">
      <c r="A22" s="170">
        <v>1112</v>
      </c>
      <c r="B22" s="166" t="s">
        <v>204</v>
      </c>
      <c r="C22" s="166" t="s">
        <v>287</v>
      </c>
      <c r="D22" s="171">
        <v>0.01</v>
      </c>
      <c r="E22" s="169"/>
    </row>
    <row r="23" spans="1:5" ht="15" customHeight="1" x14ac:dyDescent="0.2">
      <c r="A23" s="170">
        <v>1112</v>
      </c>
      <c r="B23" s="166" t="s">
        <v>205</v>
      </c>
      <c r="C23" s="166" t="s">
        <v>288</v>
      </c>
      <c r="D23" s="171">
        <v>160156.72</v>
      </c>
      <c r="E23" s="169"/>
    </row>
    <row r="24" spans="1:5" ht="22.5" x14ac:dyDescent="0.2">
      <c r="A24" s="170">
        <v>1112</v>
      </c>
      <c r="B24" s="166" t="s">
        <v>274</v>
      </c>
      <c r="C24" s="166" t="s">
        <v>1305</v>
      </c>
      <c r="D24" s="171">
        <v>212626.85</v>
      </c>
      <c r="E24" s="169"/>
    </row>
    <row r="25" spans="1:5" ht="15" customHeight="1" x14ac:dyDescent="0.2">
      <c r="A25" s="170">
        <v>1112</v>
      </c>
      <c r="B25" s="166" t="s">
        <v>274</v>
      </c>
      <c r="C25" s="166" t="s">
        <v>288</v>
      </c>
      <c r="D25" s="171">
        <v>108.14</v>
      </c>
      <c r="E25" s="169"/>
    </row>
    <row r="26" spans="1:5" ht="15" customHeight="1" x14ac:dyDescent="0.2">
      <c r="A26" s="170">
        <v>1112</v>
      </c>
      <c r="B26" s="166" t="s">
        <v>206</v>
      </c>
      <c r="C26" s="166" t="s">
        <v>82</v>
      </c>
      <c r="D26" s="171">
        <v>2002930.99</v>
      </c>
      <c r="E26" s="169"/>
    </row>
    <row r="27" spans="1:5" s="14" customFormat="1" ht="15" customHeight="1" x14ac:dyDescent="0.2">
      <c r="A27" s="170">
        <v>1112</v>
      </c>
      <c r="B27" s="166" t="s">
        <v>207</v>
      </c>
      <c r="C27" s="166" t="s">
        <v>276</v>
      </c>
      <c r="D27" s="171">
        <v>1642096.76</v>
      </c>
      <c r="E27" s="169"/>
    </row>
    <row r="28" spans="1:5" ht="15" customHeight="1" x14ac:dyDescent="0.2">
      <c r="A28" s="170">
        <v>1112</v>
      </c>
      <c r="B28" s="166" t="s">
        <v>208</v>
      </c>
      <c r="C28" s="166" t="s">
        <v>277</v>
      </c>
      <c r="D28" s="171">
        <v>16580719.220000001</v>
      </c>
      <c r="E28" s="169"/>
    </row>
    <row r="29" spans="1:5" ht="15" customHeight="1" x14ac:dyDescent="0.2">
      <c r="A29" s="170">
        <v>1112</v>
      </c>
      <c r="B29" s="166" t="s">
        <v>209</v>
      </c>
      <c r="C29" s="166" t="s">
        <v>278</v>
      </c>
      <c r="D29" s="171">
        <v>-39650668.409999996</v>
      </c>
      <c r="E29" s="169"/>
    </row>
    <row r="30" spans="1:5" ht="15" customHeight="1" x14ac:dyDescent="0.2">
      <c r="A30" s="170">
        <v>1112</v>
      </c>
      <c r="B30" s="166" t="s">
        <v>210</v>
      </c>
      <c r="C30" s="166" t="s">
        <v>279</v>
      </c>
      <c r="D30" s="171">
        <v>342120.92</v>
      </c>
      <c r="E30" s="169"/>
    </row>
    <row r="31" spans="1:5" ht="15" customHeight="1" x14ac:dyDescent="0.2">
      <c r="A31" s="170">
        <v>1112</v>
      </c>
      <c r="B31" s="166" t="s">
        <v>74</v>
      </c>
      <c r="C31" s="166" t="s">
        <v>280</v>
      </c>
      <c r="D31" s="171">
        <v>2072.58</v>
      </c>
      <c r="E31" s="169"/>
    </row>
    <row r="32" spans="1:5" ht="15" customHeight="1" x14ac:dyDescent="0.2">
      <c r="A32" s="170">
        <v>1112</v>
      </c>
      <c r="B32" s="166" t="s">
        <v>211</v>
      </c>
      <c r="C32" s="166" t="s">
        <v>281</v>
      </c>
      <c r="D32" s="171">
        <v>11417.23</v>
      </c>
      <c r="E32" s="169"/>
    </row>
    <row r="33" spans="1:5" ht="15" customHeight="1" x14ac:dyDescent="0.2">
      <c r="A33" s="170">
        <v>1112</v>
      </c>
      <c r="B33" s="166" t="s">
        <v>212</v>
      </c>
      <c r="C33" s="166" t="s">
        <v>282</v>
      </c>
      <c r="D33" s="171">
        <v>618.97</v>
      </c>
      <c r="E33" s="169"/>
    </row>
    <row r="34" spans="1:5" ht="33.75" x14ac:dyDescent="0.2">
      <c r="A34" s="170">
        <v>1112</v>
      </c>
      <c r="B34" s="166" t="s">
        <v>275</v>
      </c>
      <c r="C34" s="166" t="s">
        <v>1306</v>
      </c>
      <c r="D34" s="171">
        <v>49900530.100000001</v>
      </c>
      <c r="E34" s="169"/>
    </row>
    <row r="35" spans="1:5" ht="22.5" x14ac:dyDescent="0.2">
      <c r="A35" s="170">
        <v>1112</v>
      </c>
      <c r="B35" s="166" t="s">
        <v>275</v>
      </c>
      <c r="C35" s="166" t="s">
        <v>283</v>
      </c>
      <c r="D35" s="171">
        <v>0.01</v>
      </c>
      <c r="E35" s="169"/>
    </row>
    <row r="36" spans="1:5" s="14" customFormat="1" ht="29.25" customHeight="1" x14ac:dyDescent="0.2">
      <c r="A36" s="170">
        <v>1112</v>
      </c>
      <c r="B36" s="166" t="s">
        <v>275</v>
      </c>
      <c r="C36" s="166" t="s">
        <v>284</v>
      </c>
      <c r="D36" s="171">
        <v>8.66</v>
      </c>
      <c r="E36" s="169"/>
    </row>
    <row r="37" spans="1:5" ht="22.5" x14ac:dyDescent="0.2">
      <c r="A37" s="170">
        <v>1112</v>
      </c>
      <c r="B37" s="166" t="s">
        <v>131</v>
      </c>
      <c r="C37" s="166" t="s">
        <v>296</v>
      </c>
      <c r="D37" s="171">
        <v>-11.22</v>
      </c>
      <c r="E37" s="169"/>
    </row>
    <row r="38" spans="1:5" ht="22.5" x14ac:dyDescent="0.2">
      <c r="A38" s="170">
        <v>1112</v>
      </c>
      <c r="B38" s="166" t="s">
        <v>230</v>
      </c>
      <c r="C38" s="166" t="s">
        <v>289</v>
      </c>
      <c r="D38" s="171">
        <v>-98453.06</v>
      </c>
      <c r="E38" s="169"/>
    </row>
    <row r="39" spans="1:5" ht="22.5" x14ac:dyDescent="0.2">
      <c r="A39" s="170">
        <v>1112</v>
      </c>
      <c r="B39" s="166" t="s">
        <v>231</v>
      </c>
      <c r="C39" s="166" t="s">
        <v>290</v>
      </c>
      <c r="D39" s="171">
        <v>393787.48</v>
      </c>
      <c r="E39" s="169"/>
    </row>
    <row r="40" spans="1:5" s="14" customFormat="1" ht="22.5" x14ac:dyDescent="0.2">
      <c r="A40" s="170">
        <v>1112</v>
      </c>
      <c r="B40" s="166" t="s">
        <v>232</v>
      </c>
      <c r="C40" s="166" t="s">
        <v>291</v>
      </c>
      <c r="D40" s="171">
        <v>-476750.16</v>
      </c>
      <c r="E40" s="169"/>
    </row>
    <row r="41" spans="1:5" s="14" customFormat="1" ht="22.5" x14ac:dyDescent="0.2">
      <c r="A41" s="170">
        <v>1112</v>
      </c>
      <c r="B41" s="166" t="s">
        <v>233</v>
      </c>
      <c r="C41" s="166" t="s">
        <v>292</v>
      </c>
      <c r="D41" s="171">
        <v>162742.07</v>
      </c>
      <c r="E41" s="169"/>
    </row>
    <row r="42" spans="1:5" ht="22.5" x14ac:dyDescent="0.2">
      <c r="A42" s="170">
        <v>1112</v>
      </c>
      <c r="B42" s="166" t="s">
        <v>73</v>
      </c>
      <c r="C42" s="166" t="s">
        <v>293</v>
      </c>
      <c r="D42" s="171">
        <v>-284121.11</v>
      </c>
      <c r="E42" s="169"/>
    </row>
    <row r="43" spans="1:5" ht="22.5" x14ac:dyDescent="0.2">
      <c r="A43" s="170">
        <v>1112</v>
      </c>
      <c r="B43" s="166" t="s">
        <v>148</v>
      </c>
      <c r="C43" s="166" t="s">
        <v>294</v>
      </c>
      <c r="D43" s="171">
        <v>275.91000000000003</v>
      </c>
      <c r="E43" s="169"/>
    </row>
    <row r="44" spans="1:5" ht="22.5" x14ac:dyDescent="0.2">
      <c r="A44" s="170">
        <v>1112</v>
      </c>
      <c r="B44" s="166" t="s">
        <v>152</v>
      </c>
      <c r="C44" s="166" t="s">
        <v>295</v>
      </c>
      <c r="D44" s="171">
        <v>0.41</v>
      </c>
      <c r="E44" s="169"/>
    </row>
    <row r="45" spans="1:5" ht="22.5" x14ac:dyDescent="0.2">
      <c r="A45" s="170">
        <v>1112</v>
      </c>
      <c r="B45" s="166" t="s">
        <v>152</v>
      </c>
      <c r="C45" s="166" t="s">
        <v>1307</v>
      </c>
      <c r="D45" s="171">
        <v>19023000.649999999</v>
      </c>
      <c r="E45" s="169"/>
    </row>
    <row r="46" spans="1:5" ht="15" customHeight="1" x14ac:dyDescent="0.2">
      <c r="A46" s="170">
        <v>1112</v>
      </c>
      <c r="B46" s="166" t="s">
        <v>153</v>
      </c>
      <c r="C46" s="166" t="s">
        <v>298</v>
      </c>
      <c r="D46" s="171">
        <v>43.5</v>
      </c>
      <c r="E46" s="169"/>
    </row>
    <row r="47" spans="1:5" ht="15" customHeight="1" x14ac:dyDescent="0.2">
      <c r="A47" s="170">
        <v>1112</v>
      </c>
      <c r="B47" s="166" t="s">
        <v>229</v>
      </c>
      <c r="C47" s="166" t="s">
        <v>299</v>
      </c>
      <c r="D47" s="171">
        <v>62495.02</v>
      </c>
      <c r="E47" s="169"/>
    </row>
    <row r="48" spans="1:5" ht="15" customHeight="1" x14ac:dyDescent="0.2">
      <c r="A48" s="170">
        <v>1112</v>
      </c>
      <c r="B48" s="166" t="s">
        <v>297</v>
      </c>
      <c r="C48" s="166" t="s">
        <v>1308</v>
      </c>
      <c r="D48" s="171">
        <v>3321018.58</v>
      </c>
      <c r="E48" s="169"/>
    </row>
    <row r="49" spans="1:5" ht="15" customHeight="1" x14ac:dyDescent="0.2">
      <c r="A49" s="170">
        <v>1112</v>
      </c>
      <c r="B49" s="166" t="s">
        <v>297</v>
      </c>
      <c r="C49" s="166" t="s">
        <v>299</v>
      </c>
      <c r="D49" s="171">
        <v>5368.92</v>
      </c>
      <c r="E49" s="169"/>
    </row>
    <row r="50" spans="1:5" s="14" customFormat="1" ht="29.25" customHeight="1" x14ac:dyDescent="0.2">
      <c r="A50" s="170">
        <v>1112</v>
      </c>
      <c r="B50" s="166" t="s">
        <v>228</v>
      </c>
      <c r="C50" s="166" t="s">
        <v>300</v>
      </c>
      <c r="D50" s="171">
        <v>92</v>
      </c>
      <c r="E50" s="169"/>
    </row>
    <row r="51" spans="1:5" s="14" customFormat="1" ht="29.25" customHeight="1" x14ac:dyDescent="0.2">
      <c r="A51" s="170">
        <v>1112</v>
      </c>
      <c r="B51" s="166" t="s">
        <v>72</v>
      </c>
      <c r="C51" s="166" t="s">
        <v>83</v>
      </c>
      <c r="D51" s="171">
        <v>4.3500000000000005</v>
      </c>
      <c r="E51" s="169"/>
    </row>
    <row r="52" spans="1:5" s="14" customFormat="1" ht="29.25" customHeight="1" x14ac:dyDescent="0.2">
      <c r="A52" s="170">
        <v>1112</v>
      </c>
      <c r="B52" s="166" t="s">
        <v>225</v>
      </c>
      <c r="C52" s="166" t="s">
        <v>302</v>
      </c>
      <c r="D52" s="171">
        <v>7548.4</v>
      </c>
      <c r="E52" s="169"/>
    </row>
    <row r="53" spans="1:5" s="14" customFormat="1" ht="29.25" customHeight="1" x14ac:dyDescent="0.2">
      <c r="A53" s="170">
        <v>1112</v>
      </c>
      <c r="B53" s="166" t="s">
        <v>226</v>
      </c>
      <c r="C53" s="166" t="s">
        <v>304</v>
      </c>
      <c r="D53" s="171">
        <v>4245.33</v>
      </c>
      <c r="E53" s="169"/>
    </row>
    <row r="54" spans="1:5" s="14" customFormat="1" ht="29.25" customHeight="1" x14ac:dyDescent="0.2">
      <c r="A54" s="170">
        <v>1112</v>
      </c>
      <c r="B54" s="166" t="s">
        <v>227</v>
      </c>
      <c r="C54" s="166" t="s">
        <v>303</v>
      </c>
      <c r="D54" s="171">
        <v>239154.04</v>
      </c>
      <c r="E54" s="169"/>
    </row>
    <row r="55" spans="1:5" ht="28.5" customHeight="1" x14ac:dyDescent="0.2">
      <c r="A55" s="170">
        <v>1112</v>
      </c>
      <c r="B55" s="166" t="s">
        <v>301</v>
      </c>
      <c r="C55" s="166" t="s">
        <v>305</v>
      </c>
      <c r="D55" s="171">
        <v>43.73</v>
      </c>
      <c r="E55" s="169"/>
    </row>
    <row r="56" spans="1:5" ht="12.75" customHeight="1" x14ac:dyDescent="0.2">
      <c r="A56" s="170">
        <v>1112</v>
      </c>
      <c r="B56" s="166" t="s">
        <v>219</v>
      </c>
      <c r="C56" s="166" t="s">
        <v>84</v>
      </c>
      <c r="D56" s="171">
        <v>-256073.58</v>
      </c>
      <c r="E56" s="169"/>
    </row>
    <row r="57" spans="1:5" ht="12.75" customHeight="1" x14ac:dyDescent="0.2">
      <c r="A57" s="170">
        <v>1112</v>
      </c>
      <c r="B57" s="166" t="s">
        <v>220</v>
      </c>
      <c r="C57" s="166" t="s">
        <v>307</v>
      </c>
      <c r="D57" s="171">
        <v>-143630.51999999999</v>
      </c>
      <c r="E57" s="169"/>
    </row>
    <row r="58" spans="1:5" ht="12.75" customHeight="1" x14ac:dyDescent="0.2">
      <c r="A58" s="170">
        <v>1112</v>
      </c>
      <c r="B58" s="166" t="s">
        <v>221</v>
      </c>
      <c r="C58" s="166" t="s">
        <v>308</v>
      </c>
      <c r="D58" s="171">
        <v>-665179.12</v>
      </c>
      <c r="E58" s="169"/>
    </row>
    <row r="59" spans="1:5" ht="12.75" customHeight="1" x14ac:dyDescent="0.2">
      <c r="A59" s="170">
        <v>1112</v>
      </c>
      <c r="B59" s="166" t="s">
        <v>222</v>
      </c>
      <c r="C59" s="166" t="s">
        <v>309</v>
      </c>
      <c r="D59" s="171">
        <v>-2785282.94</v>
      </c>
      <c r="E59" s="169"/>
    </row>
    <row r="60" spans="1:5" ht="12.75" customHeight="1" x14ac:dyDescent="0.2">
      <c r="A60" s="170">
        <v>1112</v>
      </c>
      <c r="B60" s="166" t="s">
        <v>222</v>
      </c>
      <c r="C60" s="166" t="s">
        <v>310</v>
      </c>
      <c r="D60" s="171">
        <v>139330.49</v>
      </c>
      <c r="E60" s="169"/>
    </row>
    <row r="61" spans="1:5" ht="12.75" customHeight="1" x14ac:dyDescent="0.2">
      <c r="A61" s="170">
        <v>1112</v>
      </c>
      <c r="B61" s="166" t="s">
        <v>70</v>
      </c>
      <c r="C61" s="166" t="s">
        <v>85</v>
      </c>
      <c r="D61" s="171">
        <v>22.31</v>
      </c>
      <c r="E61" s="169"/>
    </row>
    <row r="62" spans="1:5" ht="12.75" customHeight="1" x14ac:dyDescent="0.2">
      <c r="A62" s="170">
        <v>1112</v>
      </c>
      <c r="B62" s="166" t="s">
        <v>223</v>
      </c>
      <c r="C62" s="166" t="s">
        <v>311</v>
      </c>
      <c r="D62" s="171">
        <v>778.42712500000005</v>
      </c>
      <c r="E62" s="169"/>
    </row>
    <row r="63" spans="1:5" ht="12.75" customHeight="1" x14ac:dyDescent="0.2">
      <c r="A63" s="170">
        <v>1112</v>
      </c>
      <c r="B63" s="166" t="s">
        <v>224</v>
      </c>
      <c r="C63" s="166" t="s">
        <v>312</v>
      </c>
      <c r="D63" s="171">
        <v>577785.54099999997</v>
      </c>
      <c r="E63" s="169"/>
    </row>
    <row r="64" spans="1:5" ht="12.75" customHeight="1" x14ac:dyDescent="0.2">
      <c r="A64" s="170">
        <v>1112</v>
      </c>
      <c r="B64" s="166" t="s">
        <v>306</v>
      </c>
      <c r="C64" s="166" t="s">
        <v>313</v>
      </c>
      <c r="D64" s="171">
        <v>251.95</v>
      </c>
      <c r="E64" s="169"/>
    </row>
    <row r="65" spans="1:5" ht="12.75" customHeight="1" x14ac:dyDescent="0.2">
      <c r="A65" s="170">
        <v>1112</v>
      </c>
      <c r="B65" s="166" t="s">
        <v>306</v>
      </c>
      <c r="C65" s="166" t="s">
        <v>312</v>
      </c>
      <c r="D65" s="171">
        <v>93.56</v>
      </c>
      <c r="E65" s="169"/>
    </row>
    <row r="66" spans="1:5" ht="12.75" customHeight="1" x14ac:dyDescent="0.2">
      <c r="A66" s="170">
        <v>1112</v>
      </c>
      <c r="B66" s="166" t="s">
        <v>306</v>
      </c>
      <c r="C66" s="166" t="s">
        <v>1309</v>
      </c>
      <c r="D66" s="171">
        <v>4378638.25</v>
      </c>
      <c r="E66" s="169"/>
    </row>
    <row r="67" spans="1:5" ht="12.75" customHeight="1" x14ac:dyDescent="0.2">
      <c r="A67" s="170">
        <v>1112</v>
      </c>
      <c r="B67" s="166" t="s">
        <v>216</v>
      </c>
      <c r="C67" s="166" t="s">
        <v>86</v>
      </c>
      <c r="D67" s="171">
        <v>16231.28</v>
      </c>
      <c r="E67" s="169"/>
    </row>
    <row r="68" spans="1:5" ht="12.75" customHeight="1" x14ac:dyDescent="0.2">
      <c r="A68" s="170">
        <v>1112</v>
      </c>
      <c r="B68" s="166" t="s">
        <v>76</v>
      </c>
      <c r="C68" s="166" t="s">
        <v>87</v>
      </c>
      <c r="D68" s="171">
        <v>250.17</v>
      </c>
      <c r="E68" s="169"/>
    </row>
    <row r="69" spans="1:5" ht="12.75" customHeight="1" x14ac:dyDescent="0.2">
      <c r="A69" s="170">
        <v>1112</v>
      </c>
      <c r="B69" s="166" t="s">
        <v>217</v>
      </c>
      <c r="C69" s="166" t="s">
        <v>315</v>
      </c>
      <c r="D69" s="171">
        <v>185.2</v>
      </c>
      <c r="E69" s="169"/>
    </row>
    <row r="70" spans="1:5" ht="12.75" customHeight="1" x14ac:dyDescent="0.2">
      <c r="A70" s="170">
        <v>1112</v>
      </c>
      <c r="B70" s="166" t="s">
        <v>141</v>
      </c>
      <c r="C70" s="166" t="s">
        <v>316</v>
      </c>
      <c r="D70" s="171">
        <v>2252.14</v>
      </c>
      <c r="E70" s="169"/>
    </row>
    <row r="71" spans="1:5" ht="12.75" customHeight="1" x14ac:dyDescent="0.2">
      <c r="A71" s="170">
        <v>1112</v>
      </c>
      <c r="B71" s="166" t="s">
        <v>218</v>
      </c>
      <c r="C71" s="166" t="s">
        <v>317</v>
      </c>
      <c r="D71" s="171">
        <v>1456223.56</v>
      </c>
      <c r="E71" s="169"/>
    </row>
    <row r="72" spans="1:5" ht="12.75" customHeight="1" x14ac:dyDescent="0.2">
      <c r="A72" s="170">
        <v>1112</v>
      </c>
      <c r="B72" s="166" t="s">
        <v>218</v>
      </c>
      <c r="C72" s="166" t="s">
        <v>318</v>
      </c>
      <c r="D72" s="171">
        <v>0.38</v>
      </c>
      <c r="E72" s="169"/>
    </row>
    <row r="73" spans="1:5" ht="12.75" customHeight="1" x14ac:dyDescent="0.2">
      <c r="A73" s="170">
        <v>1112</v>
      </c>
      <c r="B73" s="166" t="s">
        <v>314</v>
      </c>
      <c r="C73" s="166" t="s">
        <v>319</v>
      </c>
      <c r="D73" s="171">
        <v>22.63</v>
      </c>
      <c r="E73" s="169"/>
    </row>
    <row r="74" spans="1:5" ht="12.75" customHeight="1" x14ac:dyDescent="0.2">
      <c r="A74" s="170">
        <v>1112</v>
      </c>
      <c r="B74" s="166" t="s">
        <v>314</v>
      </c>
      <c r="C74" s="166" t="s">
        <v>317</v>
      </c>
      <c r="D74" s="171">
        <v>665.35</v>
      </c>
      <c r="E74" s="169"/>
    </row>
    <row r="75" spans="1:5" ht="12.75" customHeight="1" x14ac:dyDescent="0.2">
      <c r="A75" s="170">
        <v>1112</v>
      </c>
      <c r="B75" s="166" t="s">
        <v>314</v>
      </c>
      <c r="C75" s="166" t="s">
        <v>1310</v>
      </c>
      <c r="D75" s="171">
        <v>45651298.560000002</v>
      </c>
      <c r="E75" s="169"/>
    </row>
    <row r="76" spans="1:5" ht="29.25" customHeight="1" x14ac:dyDescent="0.2">
      <c r="A76" s="170">
        <v>1112</v>
      </c>
      <c r="B76" s="166" t="s">
        <v>314</v>
      </c>
      <c r="C76" s="166" t="s">
        <v>318</v>
      </c>
      <c r="D76" s="171">
        <v>0.06</v>
      </c>
      <c r="E76" s="169"/>
    </row>
    <row r="77" spans="1:5" ht="29.25" customHeight="1" x14ac:dyDescent="0.2">
      <c r="A77" s="170">
        <v>1112</v>
      </c>
      <c r="B77" s="166" t="s">
        <v>314</v>
      </c>
      <c r="C77" s="166" t="s">
        <v>1311</v>
      </c>
      <c r="D77" s="171">
        <v>5.55</v>
      </c>
      <c r="E77" s="169"/>
    </row>
    <row r="78" spans="1:5" ht="19.5" customHeight="1" x14ac:dyDescent="0.2">
      <c r="A78" s="170">
        <v>1112</v>
      </c>
      <c r="B78" s="166" t="s">
        <v>215</v>
      </c>
      <c r="C78" s="166" t="s">
        <v>88</v>
      </c>
      <c r="D78" s="171">
        <v>0.05</v>
      </c>
      <c r="E78" s="169"/>
    </row>
    <row r="79" spans="1:5" ht="12.75" customHeight="1" x14ac:dyDescent="0.2">
      <c r="A79" s="170">
        <v>1112</v>
      </c>
      <c r="B79" s="166" t="s">
        <v>214</v>
      </c>
      <c r="C79" s="166" t="s">
        <v>320</v>
      </c>
      <c r="D79" s="171">
        <v>193.41</v>
      </c>
      <c r="E79" s="169"/>
    </row>
    <row r="80" spans="1:5" ht="12.75" customHeight="1" x14ac:dyDescent="0.2">
      <c r="A80" s="170">
        <v>1112</v>
      </c>
      <c r="B80" s="166" t="s">
        <v>201</v>
      </c>
      <c r="C80" s="166" t="s">
        <v>321</v>
      </c>
      <c r="D80" s="171">
        <v>-388745.15</v>
      </c>
      <c r="E80" s="169"/>
    </row>
    <row r="81" spans="1:5" ht="12.75" customHeight="1" x14ac:dyDescent="0.2">
      <c r="A81" s="170">
        <v>1112</v>
      </c>
      <c r="B81" s="166" t="s">
        <v>200</v>
      </c>
      <c r="C81" s="166" t="s">
        <v>322</v>
      </c>
      <c r="D81" s="171">
        <v>-822.11</v>
      </c>
      <c r="E81" s="169"/>
    </row>
    <row r="82" spans="1:5" ht="12.75" customHeight="1" x14ac:dyDescent="0.2">
      <c r="A82" s="170">
        <v>1112</v>
      </c>
      <c r="B82" s="166" t="s">
        <v>1207</v>
      </c>
      <c r="C82" s="166" t="s">
        <v>1312</v>
      </c>
      <c r="D82" s="171">
        <v>4509282.83</v>
      </c>
      <c r="E82" s="169"/>
    </row>
    <row r="83" spans="1:5" ht="12.75" customHeight="1" x14ac:dyDescent="0.2">
      <c r="A83" s="170">
        <v>1112</v>
      </c>
      <c r="B83" s="166" t="s">
        <v>193</v>
      </c>
      <c r="C83" s="166" t="s">
        <v>89</v>
      </c>
      <c r="D83" s="171">
        <v>-521727.63</v>
      </c>
      <c r="E83" s="169"/>
    </row>
    <row r="84" spans="1:5" ht="12.75" customHeight="1" x14ac:dyDescent="0.2">
      <c r="A84" s="170">
        <v>1112</v>
      </c>
      <c r="B84" s="166" t="s">
        <v>193</v>
      </c>
      <c r="C84" s="166" t="s">
        <v>323</v>
      </c>
      <c r="D84" s="171">
        <v>-997620.97</v>
      </c>
      <c r="E84" s="169"/>
    </row>
    <row r="85" spans="1:5" ht="12.75" customHeight="1" x14ac:dyDescent="0.2">
      <c r="A85" s="170">
        <v>1112</v>
      </c>
      <c r="B85" s="166" t="s">
        <v>194</v>
      </c>
      <c r="C85" s="166" t="s">
        <v>324</v>
      </c>
      <c r="D85" s="171">
        <v>4715881.01</v>
      </c>
      <c r="E85" s="169"/>
    </row>
    <row r="86" spans="1:5" ht="12.75" customHeight="1" x14ac:dyDescent="0.2">
      <c r="A86" s="170">
        <v>1112</v>
      </c>
      <c r="B86" s="166" t="s">
        <v>194</v>
      </c>
      <c r="C86" s="166" t="s">
        <v>325</v>
      </c>
      <c r="D86" s="171">
        <v>13863562.82</v>
      </c>
      <c r="E86" s="169"/>
    </row>
    <row r="87" spans="1:5" ht="12.75" customHeight="1" x14ac:dyDescent="0.2">
      <c r="A87" s="170">
        <v>1112</v>
      </c>
      <c r="B87" s="166" t="s">
        <v>195</v>
      </c>
      <c r="C87" s="166" t="s">
        <v>90</v>
      </c>
      <c r="D87" s="171">
        <v>-7193985</v>
      </c>
      <c r="E87" s="169"/>
    </row>
    <row r="88" spans="1:5" ht="12.75" customHeight="1" x14ac:dyDescent="0.2">
      <c r="A88" s="170">
        <v>1112</v>
      </c>
      <c r="B88" s="166" t="s">
        <v>195</v>
      </c>
      <c r="C88" s="166" t="s">
        <v>91</v>
      </c>
      <c r="D88" s="171">
        <v>-21655401.809999999</v>
      </c>
      <c r="E88" s="169"/>
    </row>
    <row r="89" spans="1:5" ht="12.75" customHeight="1" x14ac:dyDescent="0.2">
      <c r="A89" s="170">
        <v>1112</v>
      </c>
      <c r="B89" s="166" t="s">
        <v>195</v>
      </c>
      <c r="C89" s="166" t="s">
        <v>326</v>
      </c>
      <c r="D89" s="171">
        <v>-8928486.5199999996</v>
      </c>
      <c r="E89" s="169"/>
    </row>
    <row r="90" spans="1:5" ht="12.75" customHeight="1" x14ac:dyDescent="0.2">
      <c r="A90" s="170">
        <v>1112</v>
      </c>
      <c r="B90" s="166" t="s">
        <v>196</v>
      </c>
      <c r="C90" s="166" t="s">
        <v>327</v>
      </c>
      <c r="D90" s="171">
        <v>-5459322.5899999999</v>
      </c>
      <c r="E90" s="169"/>
    </row>
    <row r="91" spans="1:5" ht="12.75" customHeight="1" x14ac:dyDescent="0.2">
      <c r="A91" s="170">
        <v>1112</v>
      </c>
      <c r="B91" s="166" t="s">
        <v>78</v>
      </c>
      <c r="C91" s="166" t="s">
        <v>328</v>
      </c>
      <c r="D91" s="171">
        <v>656.89</v>
      </c>
      <c r="E91" s="169"/>
    </row>
    <row r="92" spans="1:5" ht="12.75" customHeight="1" x14ac:dyDescent="0.2">
      <c r="A92" s="170">
        <v>1112</v>
      </c>
      <c r="B92" s="166" t="s">
        <v>197</v>
      </c>
      <c r="C92" s="166" t="s">
        <v>329</v>
      </c>
      <c r="D92" s="171">
        <v>1168.4100000000001</v>
      </c>
      <c r="E92" s="169"/>
    </row>
    <row r="93" spans="1:5" ht="12.75" customHeight="1" x14ac:dyDescent="0.2">
      <c r="A93" s="170">
        <v>1112</v>
      </c>
      <c r="B93" s="166" t="s">
        <v>198</v>
      </c>
      <c r="C93" s="166" t="s">
        <v>330</v>
      </c>
      <c r="D93" s="171">
        <v>1720.99</v>
      </c>
      <c r="E93" s="169"/>
    </row>
    <row r="94" spans="1:5" ht="12.75" customHeight="1" x14ac:dyDescent="0.2">
      <c r="A94" s="170">
        <v>1112</v>
      </c>
      <c r="B94" s="166" t="s">
        <v>137</v>
      </c>
      <c r="C94" s="166" t="s">
        <v>332</v>
      </c>
      <c r="D94" s="171">
        <v>23586.240000000002</v>
      </c>
      <c r="E94" s="169"/>
    </row>
    <row r="95" spans="1:5" ht="12.75" customHeight="1" x14ac:dyDescent="0.2">
      <c r="A95" s="170">
        <v>1112</v>
      </c>
      <c r="B95" s="166" t="s">
        <v>199</v>
      </c>
      <c r="C95" s="166" t="s">
        <v>331</v>
      </c>
      <c r="D95" s="171">
        <v>6076394.5099999998</v>
      </c>
      <c r="E95" s="169"/>
    </row>
    <row r="96" spans="1:5" ht="12.75" customHeight="1" x14ac:dyDescent="0.2">
      <c r="A96" s="170">
        <v>1112</v>
      </c>
      <c r="B96" s="166" t="s">
        <v>333</v>
      </c>
      <c r="C96" s="166" t="s">
        <v>334</v>
      </c>
      <c r="D96" s="171">
        <v>237</v>
      </c>
      <c r="E96" s="169"/>
    </row>
    <row r="97" spans="1:5" ht="12.75" customHeight="1" x14ac:dyDescent="0.2">
      <c r="A97" s="170">
        <v>1112</v>
      </c>
      <c r="B97" s="166" t="s">
        <v>333</v>
      </c>
      <c r="C97" s="166" t="s">
        <v>331</v>
      </c>
      <c r="D97" s="171">
        <v>4055.88</v>
      </c>
      <c r="E97" s="169"/>
    </row>
    <row r="98" spans="1:5" ht="12.75" customHeight="1" x14ac:dyDescent="0.2">
      <c r="A98" s="170">
        <v>1112</v>
      </c>
      <c r="B98" s="166" t="s">
        <v>333</v>
      </c>
      <c r="C98" s="166" t="s">
        <v>1313</v>
      </c>
      <c r="D98" s="171">
        <v>4971380.05</v>
      </c>
      <c r="E98" s="169"/>
    </row>
    <row r="99" spans="1:5" ht="12.75" customHeight="1" x14ac:dyDescent="0.2">
      <c r="A99" s="170">
        <v>1112</v>
      </c>
      <c r="B99" s="166" t="s">
        <v>333</v>
      </c>
      <c r="C99" s="166" t="s">
        <v>335</v>
      </c>
      <c r="D99" s="171">
        <v>0.66</v>
      </c>
      <c r="E99" s="169"/>
    </row>
    <row r="100" spans="1:5" ht="12.75" customHeight="1" x14ac:dyDescent="0.2">
      <c r="A100" s="170">
        <v>1112</v>
      </c>
      <c r="B100" s="166" t="s">
        <v>333</v>
      </c>
      <c r="C100" s="166" t="s">
        <v>336</v>
      </c>
      <c r="D100" s="171">
        <v>38.42</v>
      </c>
      <c r="E100" s="169"/>
    </row>
    <row r="101" spans="1:5" ht="12.75" customHeight="1" x14ac:dyDescent="0.2">
      <c r="A101" s="170">
        <v>1112</v>
      </c>
      <c r="B101" s="166" t="s">
        <v>191</v>
      </c>
      <c r="C101" s="166" t="s">
        <v>337</v>
      </c>
      <c r="D101" s="171">
        <v>-175745.14</v>
      </c>
      <c r="E101" s="169"/>
    </row>
    <row r="102" spans="1:5" ht="12.75" customHeight="1" x14ac:dyDescent="0.2">
      <c r="A102" s="170">
        <v>1112</v>
      </c>
      <c r="B102" s="166" t="s">
        <v>192</v>
      </c>
      <c r="C102" s="166" t="s">
        <v>338</v>
      </c>
      <c r="D102" s="171">
        <v>-2001402.33</v>
      </c>
      <c r="E102" s="169"/>
    </row>
    <row r="103" spans="1:5" ht="12.75" customHeight="1" x14ac:dyDescent="0.2">
      <c r="A103" s="170">
        <v>1112</v>
      </c>
      <c r="B103" s="166" t="s">
        <v>192</v>
      </c>
      <c r="C103" s="166" t="s">
        <v>92</v>
      </c>
      <c r="D103" s="171">
        <v>1437614.07</v>
      </c>
      <c r="E103" s="169"/>
    </row>
    <row r="104" spans="1:5" ht="12.75" customHeight="1" x14ac:dyDescent="0.2">
      <c r="A104" s="170">
        <v>1112</v>
      </c>
      <c r="B104" s="166" t="s">
        <v>145</v>
      </c>
      <c r="C104" s="166" t="s">
        <v>93</v>
      </c>
      <c r="D104" s="171">
        <v>10717.04</v>
      </c>
      <c r="E104" s="169"/>
    </row>
    <row r="105" spans="1:5" ht="12.75" customHeight="1" x14ac:dyDescent="0.2">
      <c r="A105" s="170">
        <v>1112</v>
      </c>
      <c r="B105" s="166" t="s">
        <v>190</v>
      </c>
      <c r="C105" s="166" t="s">
        <v>339</v>
      </c>
      <c r="D105" s="171">
        <v>0.96</v>
      </c>
      <c r="E105" s="169"/>
    </row>
    <row r="106" spans="1:5" s="14" customFormat="1" x14ac:dyDescent="0.2">
      <c r="A106" s="170">
        <v>1112</v>
      </c>
      <c r="B106" s="166" t="s">
        <v>189</v>
      </c>
      <c r="C106" s="166" t="s">
        <v>94</v>
      </c>
      <c r="D106" s="171">
        <v>0.59</v>
      </c>
      <c r="E106" s="169"/>
    </row>
    <row r="107" spans="1:5" s="14" customFormat="1" ht="22.5" x14ac:dyDescent="0.2">
      <c r="A107" s="170">
        <v>1112</v>
      </c>
      <c r="B107" s="166" t="s">
        <v>186</v>
      </c>
      <c r="C107" s="166" t="s">
        <v>158</v>
      </c>
      <c r="D107" s="171">
        <v>700014.84</v>
      </c>
      <c r="E107" s="169"/>
    </row>
    <row r="108" spans="1:5" s="14" customFormat="1" ht="22.5" x14ac:dyDescent="0.2">
      <c r="A108" s="170">
        <v>1112</v>
      </c>
      <c r="B108" s="166" t="s">
        <v>187</v>
      </c>
      <c r="C108" s="166" t="s">
        <v>341</v>
      </c>
      <c r="D108" s="171">
        <v>13.96</v>
      </c>
      <c r="E108" s="169"/>
    </row>
    <row r="109" spans="1:5" s="14" customFormat="1" ht="22.5" x14ac:dyDescent="0.2">
      <c r="A109" s="170">
        <v>1112</v>
      </c>
      <c r="B109" s="166" t="s">
        <v>188</v>
      </c>
      <c r="C109" s="166" t="s">
        <v>342</v>
      </c>
      <c r="D109" s="171">
        <v>311052.53000000003</v>
      </c>
      <c r="E109" s="169"/>
    </row>
    <row r="110" spans="1:5" s="14" customFormat="1" ht="22.5" x14ac:dyDescent="0.2">
      <c r="A110" s="170">
        <v>1112</v>
      </c>
      <c r="B110" s="166" t="s">
        <v>340</v>
      </c>
      <c r="C110" s="166" t="s">
        <v>1314</v>
      </c>
      <c r="D110" s="171">
        <v>3781949.29</v>
      </c>
      <c r="E110" s="169"/>
    </row>
    <row r="111" spans="1:5" s="14" customFormat="1" ht="22.5" x14ac:dyDescent="0.2">
      <c r="A111" s="170">
        <v>1112</v>
      </c>
      <c r="B111" s="166" t="s">
        <v>340</v>
      </c>
      <c r="C111" s="166" t="s">
        <v>343</v>
      </c>
      <c r="D111" s="171">
        <v>1038.75</v>
      </c>
      <c r="E111" s="169"/>
    </row>
    <row r="112" spans="1:5" s="14" customFormat="1" ht="27.75" customHeight="1" x14ac:dyDescent="0.2">
      <c r="A112" s="170">
        <v>1112</v>
      </c>
      <c r="B112" s="166" t="s">
        <v>340</v>
      </c>
      <c r="C112" s="166" t="s">
        <v>344</v>
      </c>
      <c r="D112" s="171">
        <v>319.27999999999997</v>
      </c>
      <c r="E112" s="169"/>
    </row>
    <row r="113" spans="1:6" s="14" customFormat="1" ht="30" customHeight="1" x14ac:dyDescent="0.2">
      <c r="A113" s="170">
        <v>1112</v>
      </c>
      <c r="B113" s="166" t="s">
        <v>185</v>
      </c>
      <c r="C113" s="166" t="s">
        <v>95</v>
      </c>
      <c r="D113" s="171">
        <v>165732.94</v>
      </c>
      <c r="E113" s="169"/>
    </row>
    <row r="114" spans="1:6" s="14" customFormat="1" ht="30" customHeight="1" x14ac:dyDescent="0.2">
      <c r="A114" s="170">
        <v>1112</v>
      </c>
      <c r="B114" s="166" t="s">
        <v>184</v>
      </c>
      <c r="C114" s="166" t="s">
        <v>347</v>
      </c>
      <c r="D114" s="171">
        <v>16328.06</v>
      </c>
      <c r="E114" s="169"/>
    </row>
    <row r="115" spans="1:6" s="14" customFormat="1" ht="30" customHeight="1" x14ac:dyDescent="0.2">
      <c r="A115" s="170">
        <v>1112</v>
      </c>
      <c r="B115" s="166" t="s">
        <v>183</v>
      </c>
      <c r="C115" s="166" t="s">
        <v>348</v>
      </c>
      <c r="D115" s="171">
        <v>415431.33</v>
      </c>
      <c r="E115" s="169"/>
      <c r="F115" s="169"/>
    </row>
    <row r="116" spans="1:6" s="14" customFormat="1" ht="30" customHeight="1" x14ac:dyDescent="0.2">
      <c r="A116" s="170">
        <v>1112</v>
      </c>
      <c r="B116" s="166" t="s">
        <v>182</v>
      </c>
      <c r="C116" s="166" t="s">
        <v>349</v>
      </c>
      <c r="D116" s="171">
        <v>813259.16</v>
      </c>
      <c r="E116" s="169"/>
    </row>
    <row r="117" spans="1:6" s="14" customFormat="1" ht="30" customHeight="1" x14ac:dyDescent="0.2">
      <c r="A117" s="170">
        <v>1112</v>
      </c>
      <c r="B117" s="166" t="s">
        <v>345</v>
      </c>
      <c r="C117" s="166" t="s">
        <v>348</v>
      </c>
      <c r="D117" s="171">
        <v>1491.28</v>
      </c>
      <c r="E117" s="169"/>
    </row>
    <row r="118" spans="1:6" ht="27.75" customHeight="1" x14ac:dyDescent="0.2">
      <c r="A118" s="170">
        <v>1112</v>
      </c>
      <c r="B118" s="166" t="s">
        <v>345</v>
      </c>
      <c r="C118" s="166" t="s">
        <v>349</v>
      </c>
      <c r="D118" s="171">
        <v>686.66</v>
      </c>
      <c r="E118" s="169"/>
    </row>
    <row r="119" spans="1:6" ht="39" customHeight="1" x14ac:dyDescent="0.2">
      <c r="A119" s="170">
        <v>1112</v>
      </c>
      <c r="B119" s="166" t="s">
        <v>345</v>
      </c>
      <c r="C119" s="166" t="s">
        <v>1315</v>
      </c>
      <c r="D119" s="171">
        <v>2182685.2000000002</v>
      </c>
      <c r="E119" s="169"/>
    </row>
    <row r="120" spans="1:6" ht="12.75" customHeight="1" x14ac:dyDescent="0.2">
      <c r="A120" s="170">
        <v>1112</v>
      </c>
      <c r="B120" s="166" t="s">
        <v>178</v>
      </c>
      <c r="C120" s="166" t="s">
        <v>96</v>
      </c>
      <c r="D120" s="171">
        <v>54360.800000000003</v>
      </c>
      <c r="E120" s="169"/>
    </row>
    <row r="121" spans="1:6" ht="12.75" customHeight="1" x14ac:dyDescent="0.2">
      <c r="A121" s="170">
        <v>1112</v>
      </c>
      <c r="B121" s="166" t="s">
        <v>179</v>
      </c>
      <c r="C121" s="166" t="s">
        <v>97</v>
      </c>
      <c r="D121" s="171">
        <v>2849.21</v>
      </c>
      <c r="E121" s="169"/>
    </row>
    <row r="122" spans="1:6" ht="12.75" customHeight="1" x14ac:dyDescent="0.2">
      <c r="A122" s="170">
        <v>1112</v>
      </c>
      <c r="B122" s="166" t="s">
        <v>179</v>
      </c>
      <c r="C122" s="166" t="s">
        <v>351</v>
      </c>
      <c r="D122" s="171">
        <v>-35271.68</v>
      </c>
      <c r="E122" s="169"/>
    </row>
    <row r="123" spans="1:6" ht="12.75" customHeight="1" x14ac:dyDescent="0.2">
      <c r="A123" s="170">
        <v>1112</v>
      </c>
      <c r="B123" s="166" t="s">
        <v>180</v>
      </c>
      <c r="C123" s="166" t="s">
        <v>98</v>
      </c>
      <c r="D123" s="171">
        <v>9.1</v>
      </c>
      <c r="E123" s="169"/>
    </row>
    <row r="124" spans="1:6" ht="12.75" customHeight="1" x14ac:dyDescent="0.2">
      <c r="A124" s="170">
        <v>1112</v>
      </c>
      <c r="B124" s="166" t="s">
        <v>181</v>
      </c>
      <c r="C124" s="166" t="s">
        <v>352</v>
      </c>
      <c r="D124" s="171">
        <v>1382107.87</v>
      </c>
      <c r="E124" s="169"/>
    </row>
    <row r="125" spans="1:6" ht="12.75" customHeight="1" x14ac:dyDescent="0.2">
      <c r="A125" s="170">
        <v>1112</v>
      </c>
      <c r="B125" s="166" t="s">
        <v>350</v>
      </c>
      <c r="C125" s="166" t="s">
        <v>1316</v>
      </c>
      <c r="D125" s="171">
        <v>1545445.19</v>
      </c>
      <c r="E125" s="169"/>
    </row>
    <row r="126" spans="1:6" s="14" customFormat="1" ht="20.100000000000001" customHeight="1" x14ac:dyDescent="0.2">
      <c r="A126" s="170">
        <v>1112</v>
      </c>
      <c r="B126" s="166" t="s">
        <v>350</v>
      </c>
      <c r="C126" s="166" t="s">
        <v>352</v>
      </c>
      <c r="D126" s="171">
        <v>1048.33</v>
      </c>
      <c r="E126" s="169"/>
    </row>
    <row r="127" spans="1:6" s="14" customFormat="1" ht="20.100000000000001" customHeight="1" x14ac:dyDescent="0.2">
      <c r="A127" s="170">
        <v>1112</v>
      </c>
      <c r="B127" s="166" t="s">
        <v>176</v>
      </c>
      <c r="C127" s="166" t="s">
        <v>354</v>
      </c>
      <c r="D127" s="171">
        <v>300.89</v>
      </c>
      <c r="E127" s="169"/>
    </row>
    <row r="128" spans="1:6" s="14" customFormat="1" ht="23.25" customHeight="1" x14ac:dyDescent="0.2">
      <c r="A128" s="170">
        <v>1112</v>
      </c>
      <c r="B128" s="166" t="s">
        <v>177</v>
      </c>
      <c r="C128" s="166" t="s">
        <v>355</v>
      </c>
      <c r="D128" s="171">
        <v>628695.06000000006</v>
      </c>
      <c r="E128" s="169"/>
    </row>
    <row r="129" spans="1:5" s="14" customFormat="1" ht="20.100000000000001" customHeight="1" x14ac:dyDescent="0.2">
      <c r="A129" s="170">
        <v>1112</v>
      </c>
      <c r="B129" s="166" t="s">
        <v>353</v>
      </c>
      <c r="C129" s="166" t="s">
        <v>1317</v>
      </c>
      <c r="D129" s="171">
        <v>428698.52</v>
      </c>
      <c r="E129" s="169"/>
    </row>
    <row r="130" spans="1:5" ht="22.5" x14ac:dyDescent="0.2">
      <c r="A130" s="170">
        <v>1112</v>
      </c>
      <c r="B130" s="166" t="s">
        <v>353</v>
      </c>
      <c r="C130" s="166" t="s">
        <v>355</v>
      </c>
      <c r="D130" s="171">
        <v>1513.06</v>
      </c>
      <c r="E130" s="169"/>
    </row>
    <row r="131" spans="1:5" s="14" customFormat="1" ht="27" customHeight="1" x14ac:dyDescent="0.2">
      <c r="A131" s="170">
        <v>1112</v>
      </c>
      <c r="B131" s="166" t="s">
        <v>175</v>
      </c>
      <c r="C131" s="166" t="s">
        <v>99</v>
      </c>
      <c r="D131" s="171">
        <v>13.45</v>
      </c>
      <c r="E131" s="169"/>
    </row>
    <row r="132" spans="1:5" s="14" customFormat="1" ht="27" customHeight="1" x14ac:dyDescent="0.2">
      <c r="A132" s="170">
        <v>1112</v>
      </c>
      <c r="B132" s="166" t="s">
        <v>172</v>
      </c>
      <c r="C132" s="166" t="s">
        <v>357</v>
      </c>
      <c r="D132" s="171">
        <v>179.71</v>
      </c>
      <c r="E132" s="169"/>
    </row>
    <row r="133" spans="1:5" s="14" customFormat="1" ht="27" customHeight="1" x14ac:dyDescent="0.2">
      <c r="A133" s="170">
        <v>1112</v>
      </c>
      <c r="B133" s="166" t="s">
        <v>173</v>
      </c>
      <c r="C133" s="166" t="s">
        <v>358</v>
      </c>
      <c r="D133" s="171">
        <v>1240156.93</v>
      </c>
      <c r="E133" s="169"/>
    </row>
    <row r="134" spans="1:5" s="14" customFormat="1" ht="27" customHeight="1" x14ac:dyDescent="0.2">
      <c r="A134" s="170">
        <v>1112</v>
      </c>
      <c r="B134" s="166" t="s">
        <v>173</v>
      </c>
      <c r="C134" s="166" t="s">
        <v>359</v>
      </c>
      <c r="D134" s="171">
        <v>0.03</v>
      </c>
      <c r="E134" s="169"/>
    </row>
    <row r="135" spans="1:5" s="14" customFormat="1" ht="27" customHeight="1" x14ac:dyDescent="0.2">
      <c r="A135" s="170">
        <v>1112</v>
      </c>
      <c r="B135" s="166" t="s">
        <v>356</v>
      </c>
      <c r="C135" s="166" t="s">
        <v>1318</v>
      </c>
      <c r="D135" s="171">
        <v>20006153.260000002</v>
      </c>
      <c r="E135" s="169"/>
    </row>
    <row r="136" spans="1:5" s="14" customFormat="1" ht="27" customHeight="1" x14ac:dyDescent="0.2">
      <c r="A136" s="170">
        <v>1112</v>
      </c>
      <c r="B136" s="166" t="s">
        <v>174</v>
      </c>
      <c r="C136" s="166" t="s">
        <v>360</v>
      </c>
      <c r="D136" s="171">
        <v>4050068.44</v>
      </c>
      <c r="E136" s="169"/>
    </row>
    <row r="137" spans="1:5" s="14" customFormat="1" ht="27" customHeight="1" x14ac:dyDescent="0.2">
      <c r="A137" s="170">
        <v>1112</v>
      </c>
      <c r="B137" s="166" t="s">
        <v>356</v>
      </c>
      <c r="C137" s="166" t="s">
        <v>361</v>
      </c>
      <c r="D137" s="171">
        <v>0.11</v>
      </c>
      <c r="E137" s="169"/>
    </row>
    <row r="138" spans="1:5" s="14" customFormat="1" ht="27" customHeight="1" x14ac:dyDescent="0.2">
      <c r="A138" s="170">
        <v>1112</v>
      </c>
      <c r="B138" s="166" t="s">
        <v>356</v>
      </c>
      <c r="C138" s="166" t="s">
        <v>360</v>
      </c>
      <c r="D138" s="171">
        <v>11945.51</v>
      </c>
      <c r="E138" s="169"/>
    </row>
    <row r="139" spans="1:5" ht="12.75" customHeight="1" x14ac:dyDescent="0.2">
      <c r="A139" s="170">
        <v>1112</v>
      </c>
      <c r="B139" s="166" t="s">
        <v>170</v>
      </c>
      <c r="C139" s="166" t="s">
        <v>100</v>
      </c>
      <c r="D139" s="171">
        <v>1433050.41</v>
      </c>
      <c r="E139" s="169"/>
    </row>
    <row r="140" spans="1:5" ht="12.75" customHeight="1" x14ac:dyDescent="0.2">
      <c r="A140" s="170">
        <v>1112</v>
      </c>
      <c r="B140" s="166" t="s">
        <v>170</v>
      </c>
      <c r="C140" s="166" t="s">
        <v>362</v>
      </c>
      <c r="D140" s="171">
        <v>223.99</v>
      </c>
      <c r="E140" s="169"/>
    </row>
    <row r="141" spans="1:5" ht="12.75" customHeight="1" x14ac:dyDescent="0.2">
      <c r="A141" s="170">
        <v>1112</v>
      </c>
      <c r="B141" s="166" t="s">
        <v>169</v>
      </c>
      <c r="C141" s="166" t="s">
        <v>363</v>
      </c>
      <c r="D141" s="171">
        <v>-297743.53999999998</v>
      </c>
      <c r="E141" s="169"/>
    </row>
    <row r="142" spans="1:5" ht="12.75" customHeight="1" x14ac:dyDescent="0.2">
      <c r="A142" s="170">
        <v>1112</v>
      </c>
      <c r="B142" s="166" t="s">
        <v>169</v>
      </c>
      <c r="C142" s="166" t="s">
        <v>364</v>
      </c>
      <c r="D142" s="171">
        <v>-519117.49</v>
      </c>
      <c r="E142" s="169"/>
    </row>
    <row r="143" spans="1:5" ht="12.75" customHeight="1" x14ac:dyDescent="0.2">
      <c r="A143" s="170">
        <v>1112</v>
      </c>
      <c r="B143" s="166" t="s">
        <v>168</v>
      </c>
      <c r="C143" s="166" t="s">
        <v>365</v>
      </c>
      <c r="D143" s="171">
        <v>-1350712.84</v>
      </c>
      <c r="E143" s="169"/>
    </row>
    <row r="144" spans="1:5" ht="12.75" customHeight="1" x14ac:dyDescent="0.2">
      <c r="A144" s="170">
        <v>1112</v>
      </c>
      <c r="B144" s="166" t="s">
        <v>167</v>
      </c>
      <c r="C144" s="166" t="s">
        <v>101</v>
      </c>
      <c r="D144" s="171">
        <v>685930.23</v>
      </c>
      <c r="E144" s="169"/>
    </row>
    <row r="145" spans="1:5" ht="12.75" customHeight="1" x14ac:dyDescent="0.2">
      <c r="A145" s="170">
        <v>1112</v>
      </c>
      <c r="B145" s="166" t="s">
        <v>167</v>
      </c>
      <c r="C145" s="166" t="s">
        <v>366</v>
      </c>
      <c r="D145" s="171">
        <v>-628302.4</v>
      </c>
      <c r="E145" s="169"/>
    </row>
    <row r="146" spans="1:5" ht="12.75" customHeight="1" x14ac:dyDescent="0.2">
      <c r="A146" s="170">
        <v>1112</v>
      </c>
      <c r="B146" s="166" t="s">
        <v>166</v>
      </c>
      <c r="C146" s="166" t="s">
        <v>367</v>
      </c>
      <c r="D146" s="171">
        <v>-32135.18</v>
      </c>
      <c r="E146" s="169"/>
    </row>
    <row r="147" spans="1:5" ht="12.75" customHeight="1" x14ac:dyDescent="0.2">
      <c r="A147" s="170">
        <v>1112</v>
      </c>
      <c r="B147" s="166" t="s">
        <v>166</v>
      </c>
      <c r="C147" s="166" t="s">
        <v>368</v>
      </c>
      <c r="D147" s="171">
        <v>332891.41000000003</v>
      </c>
      <c r="E147" s="169"/>
    </row>
    <row r="148" spans="1:5" ht="12.75" customHeight="1" x14ac:dyDescent="0.2">
      <c r="A148" s="170">
        <v>1112</v>
      </c>
      <c r="B148" s="166" t="s">
        <v>165</v>
      </c>
      <c r="C148" s="166" t="s">
        <v>369</v>
      </c>
      <c r="D148" s="171">
        <v>92341.02</v>
      </c>
      <c r="E148" s="169"/>
    </row>
    <row r="149" spans="1:5" ht="12.75" customHeight="1" x14ac:dyDescent="0.2">
      <c r="A149" s="170">
        <v>1112</v>
      </c>
      <c r="B149" s="166" t="s">
        <v>165</v>
      </c>
      <c r="C149" s="166" t="s">
        <v>370</v>
      </c>
      <c r="D149" s="171">
        <v>-1439767.74</v>
      </c>
      <c r="E149" s="169"/>
    </row>
    <row r="150" spans="1:5" ht="12.75" customHeight="1" x14ac:dyDescent="0.2">
      <c r="A150" s="170">
        <v>1112</v>
      </c>
      <c r="B150" s="166" t="s">
        <v>68</v>
      </c>
      <c r="C150" s="166" t="s">
        <v>102</v>
      </c>
      <c r="D150" s="171">
        <v>5.91</v>
      </c>
      <c r="E150" s="169"/>
    </row>
    <row r="151" spans="1:5" ht="12.75" customHeight="1" x14ac:dyDescent="0.2">
      <c r="A151" s="170">
        <v>1112</v>
      </c>
      <c r="B151" s="166" t="s">
        <v>68</v>
      </c>
      <c r="C151" s="166" t="s">
        <v>103</v>
      </c>
      <c r="D151" s="171">
        <v>0.27</v>
      </c>
      <c r="E151" s="169"/>
    </row>
    <row r="152" spans="1:5" ht="12.75" customHeight="1" x14ac:dyDescent="0.2">
      <c r="A152" s="170">
        <v>1112</v>
      </c>
      <c r="B152" s="166" t="s">
        <v>68</v>
      </c>
      <c r="C152" s="166" t="s">
        <v>104</v>
      </c>
      <c r="D152" s="171">
        <v>48.53</v>
      </c>
      <c r="E152" s="169"/>
    </row>
    <row r="153" spans="1:5" ht="12.75" customHeight="1" x14ac:dyDescent="0.2">
      <c r="A153" s="170">
        <v>1112</v>
      </c>
      <c r="B153" s="166" t="s">
        <v>150</v>
      </c>
      <c r="C153" s="166" t="s">
        <v>105</v>
      </c>
      <c r="D153" s="171">
        <v>-1834121.87</v>
      </c>
      <c r="E153" s="169"/>
    </row>
    <row r="154" spans="1:5" ht="12.75" customHeight="1" x14ac:dyDescent="0.2">
      <c r="A154" s="170">
        <v>1112</v>
      </c>
      <c r="B154" s="166" t="s">
        <v>150</v>
      </c>
      <c r="C154" s="166" t="s">
        <v>106</v>
      </c>
      <c r="D154" s="171">
        <v>-1872845.62</v>
      </c>
      <c r="E154" s="169"/>
    </row>
    <row r="155" spans="1:5" ht="12.75" customHeight="1" x14ac:dyDescent="0.2">
      <c r="A155" s="170">
        <v>1112</v>
      </c>
      <c r="B155" s="166" t="s">
        <v>150</v>
      </c>
      <c r="C155" s="166" t="s">
        <v>107</v>
      </c>
      <c r="D155" s="171">
        <v>200000</v>
      </c>
      <c r="E155" s="169"/>
    </row>
    <row r="156" spans="1:5" ht="12.75" customHeight="1" x14ac:dyDescent="0.2">
      <c r="A156" s="170">
        <v>1112</v>
      </c>
      <c r="B156" s="166" t="s">
        <v>150</v>
      </c>
      <c r="C156" s="166" t="s">
        <v>108</v>
      </c>
      <c r="D156" s="171">
        <v>-1993165.97</v>
      </c>
      <c r="E156" s="169"/>
    </row>
    <row r="157" spans="1:5" ht="12.75" customHeight="1" x14ac:dyDescent="0.2">
      <c r="A157" s="170">
        <v>1112</v>
      </c>
      <c r="B157" s="166" t="s">
        <v>150</v>
      </c>
      <c r="C157" s="166" t="s">
        <v>376</v>
      </c>
      <c r="D157" s="171">
        <v>366514.14</v>
      </c>
      <c r="E157" s="169"/>
    </row>
    <row r="158" spans="1:5" ht="12.75" customHeight="1" x14ac:dyDescent="0.2">
      <c r="A158" s="170">
        <v>1112</v>
      </c>
      <c r="B158" s="166" t="s">
        <v>150</v>
      </c>
      <c r="C158" s="166" t="s">
        <v>375</v>
      </c>
      <c r="D158" s="171">
        <v>210408.6</v>
      </c>
      <c r="E158" s="169"/>
    </row>
    <row r="159" spans="1:5" ht="12.75" customHeight="1" x14ac:dyDescent="0.2">
      <c r="A159" s="170">
        <v>1112</v>
      </c>
      <c r="B159" s="166" t="s">
        <v>164</v>
      </c>
      <c r="C159" s="166" t="s">
        <v>109</v>
      </c>
      <c r="D159" s="171">
        <v>3820954.84</v>
      </c>
      <c r="E159" s="169"/>
    </row>
    <row r="160" spans="1:5" ht="12.75" customHeight="1" x14ac:dyDescent="0.2">
      <c r="A160" s="170">
        <v>1112</v>
      </c>
      <c r="B160" s="166" t="s">
        <v>164</v>
      </c>
      <c r="C160" s="166" t="s">
        <v>110</v>
      </c>
      <c r="D160" s="171">
        <v>231484.84</v>
      </c>
      <c r="E160" s="169"/>
    </row>
    <row r="161" spans="1:5" ht="12.75" customHeight="1" x14ac:dyDescent="0.2">
      <c r="A161" s="170">
        <v>1112</v>
      </c>
      <c r="B161" s="166" t="s">
        <v>164</v>
      </c>
      <c r="C161" s="166" t="s">
        <v>377</v>
      </c>
      <c r="D161" s="171">
        <v>309237.46000000002</v>
      </c>
      <c r="E161" s="169"/>
    </row>
    <row r="162" spans="1:5" ht="12.75" customHeight="1" x14ac:dyDescent="0.2">
      <c r="A162" s="170">
        <v>1112</v>
      </c>
      <c r="B162" s="166" t="s">
        <v>164</v>
      </c>
      <c r="C162" s="166" t="s">
        <v>378</v>
      </c>
      <c r="D162" s="171">
        <v>744927.86</v>
      </c>
      <c r="E162" s="169"/>
    </row>
    <row r="163" spans="1:5" s="14" customFormat="1" ht="12.75" customHeight="1" x14ac:dyDescent="0.2">
      <c r="A163" s="170">
        <v>1112</v>
      </c>
      <c r="B163" s="166" t="s">
        <v>164</v>
      </c>
      <c r="C163" s="166" t="s">
        <v>379</v>
      </c>
      <c r="D163" s="171">
        <v>554402.94999999995</v>
      </c>
      <c r="E163" s="169"/>
    </row>
    <row r="164" spans="1:5" ht="12.75" customHeight="1" x14ac:dyDescent="0.2">
      <c r="A164" s="170">
        <v>1112</v>
      </c>
      <c r="B164" s="166" t="s">
        <v>164</v>
      </c>
      <c r="C164" s="166" t="s">
        <v>380</v>
      </c>
      <c r="D164" s="171">
        <v>-2008687.97</v>
      </c>
      <c r="E164" s="169"/>
    </row>
    <row r="165" spans="1:5" ht="12.75" customHeight="1" x14ac:dyDescent="0.2">
      <c r="A165" s="170">
        <v>1112</v>
      </c>
      <c r="B165" s="166" t="s">
        <v>164</v>
      </c>
      <c r="C165" s="166" t="s">
        <v>381</v>
      </c>
      <c r="D165" s="171">
        <v>-887372.28</v>
      </c>
      <c r="E165" s="169"/>
    </row>
    <row r="166" spans="1:5" ht="12.75" customHeight="1" x14ac:dyDescent="0.2">
      <c r="A166" s="170">
        <v>1112</v>
      </c>
      <c r="B166" s="166" t="s">
        <v>164</v>
      </c>
      <c r="C166" s="166" t="s">
        <v>382</v>
      </c>
      <c r="D166" s="171">
        <v>4711161.53</v>
      </c>
      <c r="E166" s="169"/>
    </row>
    <row r="167" spans="1:5" ht="12.75" customHeight="1" x14ac:dyDescent="0.2">
      <c r="A167" s="170">
        <v>1112</v>
      </c>
      <c r="B167" s="166" t="s">
        <v>163</v>
      </c>
      <c r="C167" s="166" t="s">
        <v>111</v>
      </c>
      <c r="D167" s="171">
        <v>84046.89</v>
      </c>
      <c r="E167" s="169"/>
    </row>
    <row r="168" spans="1:5" ht="12.75" customHeight="1" x14ac:dyDescent="0.2">
      <c r="A168" s="170">
        <v>1112</v>
      </c>
      <c r="B168" s="166" t="s">
        <v>163</v>
      </c>
      <c r="C168" s="166" t="s">
        <v>112</v>
      </c>
      <c r="D168" s="171">
        <v>-2.81</v>
      </c>
      <c r="E168" s="169"/>
    </row>
    <row r="169" spans="1:5" ht="12.75" customHeight="1" x14ac:dyDescent="0.2">
      <c r="A169" s="170">
        <v>1112</v>
      </c>
      <c r="B169" s="166" t="s">
        <v>163</v>
      </c>
      <c r="C169" s="166" t="s">
        <v>113</v>
      </c>
      <c r="D169" s="171">
        <v>-3035306.68</v>
      </c>
      <c r="E169" s="169"/>
    </row>
    <row r="170" spans="1:5" ht="12.75" customHeight="1" x14ac:dyDescent="0.2">
      <c r="A170" s="170">
        <v>1112</v>
      </c>
      <c r="B170" s="166" t="s">
        <v>163</v>
      </c>
      <c r="C170" s="166" t="s">
        <v>114</v>
      </c>
      <c r="D170" s="171">
        <v>-26928.33</v>
      </c>
      <c r="E170" s="169"/>
    </row>
    <row r="171" spans="1:5" ht="12.75" customHeight="1" x14ac:dyDescent="0.2">
      <c r="A171" s="170">
        <v>1112</v>
      </c>
      <c r="B171" s="166" t="s">
        <v>163</v>
      </c>
      <c r="C171" s="166" t="s">
        <v>115</v>
      </c>
      <c r="D171" s="171">
        <v>20026566.48</v>
      </c>
      <c r="E171" s="169"/>
    </row>
    <row r="172" spans="1:5" ht="12.75" customHeight="1" x14ac:dyDescent="0.2">
      <c r="A172" s="170">
        <v>1112</v>
      </c>
      <c r="B172" s="166" t="s">
        <v>163</v>
      </c>
      <c r="C172" s="166" t="s">
        <v>116</v>
      </c>
      <c r="D172" s="171">
        <v>166567.99</v>
      </c>
      <c r="E172" s="169"/>
    </row>
    <row r="173" spans="1:5" ht="12.75" customHeight="1" x14ac:dyDescent="0.2">
      <c r="A173" s="170">
        <v>1112</v>
      </c>
      <c r="B173" s="166" t="s">
        <v>163</v>
      </c>
      <c r="C173" s="166" t="s">
        <v>385</v>
      </c>
      <c r="D173" s="171">
        <v>-4739461.45</v>
      </c>
      <c r="E173" s="169"/>
    </row>
    <row r="174" spans="1:5" ht="12.75" customHeight="1" x14ac:dyDescent="0.2">
      <c r="A174" s="170">
        <v>1112</v>
      </c>
      <c r="B174" s="166" t="s">
        <v>163</v>
      </c>
      <c r="C174" s="166" t="s">
        <v>386</v>
      </c>
      <c r="D174" s="171">
        <v>-1898620.91</v>
      </c>
      <c r="E174" s="169"/>
    </row>
    <row r="175" spans="1:5" ht="12.75" customHeight="1" x14ac:dyDescent="0.2">
      <c r="A175" s="170">
        <v>1112</v>
      </c>
      <c r="B175" s="166" t="s">
        <v>163</v>
      </c>
      <c r="C175" s="166" t="s">
        <v>383</v>
      </c>
      <c r="D175" s="171">
        <v>-5988702.8600000003</v>
      </c>
      <c r="E175" s="169"/>
    </row>
    <row r="176" spans="1:5" ht="12.75" customHeight="1" x14ac:dyDescent="0.2">
      <c r="A176" s="170">
        <v>1112</v>
      </c>
      <c r="B176" s="166" t="s">
        <v>163</v>
      </c>
      <c r="C176" s="166" t="s">
        <v>384</v>
      </c>
      <c r="D176" s="171">
        <v>-1300000</v>
      </c>
      <c r="E176" s="169"/>
    </row>
    <row r="177" spans="1:5" ht="12.75" customHeight="1" x14ac:dyDescent="0.2">
      <c r="A177" s="170">
        <v>1112</v>
      </c>
      <c r="B177" s="166" t="s">
        <v>171</v>
      </c>
      <c r="C177" s="166" t="s">
        <v>117</v>
      </c>
      <c r="D177" s="171">
        <v>14891109.779999999</v>
      </c>
      <c r="E177" s="169"/>
    </row>
    <row r="178" spans="1:5" ht="12.75" customHeight="1" x14ac:dyDescent="0.2">
      <c r="A178" s="170">
        <v>1112</v>
      </c>
      <c r="B178" s="166" t="s">
        <v>171</v>
      </c>
      <c r="C178" s="166" t="s">
        <v>387</v>
      </c>
      <c r="D178" s="171">
        <v>2852037.41</v>
      </c>
      <c r="E178" s="169"/>
    </row>
    <row r="179" spans="1:5" ht="12.75" customHeight="1" x14ac:dyDescent="0.2">
      <c r="A179" s="170">
        <v>1112</v>
      </c>
      <c r="B179" s="166" t="s">
        <v>171</v>
      </c>
      <c r="C179" s="166" t="s">
        <v>388</v>
      </c>
      <c r="D179" s="171">
        <v>-90000</v>
      </c>
      <c r="E179" s="169"/>
    </row>
    <row r="180" spans="1:5" ht="12.75" customHeight="1" x14ac:dyDescent="0.2">
      <c r="A180" s="170">
        <v>1112</v>
      </c>
      <c r="B180" s="166" t="s">
        <v>171</v>
      </c>
      <c r="C180" s="166" t="s">
        <v>389</v>
      </c>
      <c r="D180" s="171">
        <v>-92</v>
      </c>
      <c r="E180" s="169"/>
    </row>
    <row r="181" spans="1:5" ht="12.75" customHeight="1" x14ac:dyDescent="0.2">
      <c r="A181" s="170">
        <v>1112</v>
      </c>
      <c r="B181" s="166" t="s">
        <v>66</v>
      </c>
      <c r="C181" s="166" t="s">
        <v>118</v>
      </c>
      <c r="D181" s="171">
        <v>2427390.42</v>
      </c>
      <c r="E181" s="169"/>
    </row>
    <row r="182" spans="1:5" ht="12.75" customHeight="1" x14ac:dyDescent="0.2">
      <c r="A182" s="170">
        <v>1112</v>
      </c>
      <c r="B182" s="166" t="s">
        <v>66</v>
      </c>
      <c r="C182" s="166" t="s">
        <v>119</v>
      </c>
      <c r="D182" s="171">
        <v>-28.33</v>
      </c>
      <c r="E182" s="169"/>
    </row>
    <row r="183" spans="1:5" ht="12.75" customHeight="1" x14ac:dyDescent="0.2">
      <c r="A183" s="170">
        <v>1112</v>
      </c>
      <c r="B183" s="166" t="s">
        <v>66</v>
      </c>
      <c r="C183" s="166" t="s">
        <v>120</v>
      </c>
      <c r="D183" s="171">
        <v>-329.23</v>
      </c>
      <c r="E183" s="169"/>
    </row>
    <row r="184" spans="1:5" ht="12.75" customHeight="1" x14ac:dyDescent="0.2">
      <c r="A184" s="170">
        <v>1112</v>
      </c>
      <c r="B184" s="166" t="s">
        <v>66</v>
      </c>
      <c r="C184" s="166" t="s">
        <v>121</v>
      </c>
      <c r="D184" s="171">
        <v>-10.5</v>
      </c>
      <c r="E184" s="169"/>
    </row>
    <row r="185" spans="1:5" ht="12.75" customHeight="1" x14ac:dyDescent="0.2">
      <c r="A185" s="170">
        <v>1112</v>
      </c>
      <c r="B185" s="166" t="s">
        <v>66</v>
      </c>
      <c r="C185" s="166" t="s">
        <v>122</v>
      </c>
      <c r="D185" s="171">
        <v>-14.84</v>
      </c>
      <c r="E185" s="169"/>
    </row>
    <row r="186" spans="1:5" ht="12.75" customHeight="1" x14ac:dyDescent="0.2">
      <c r="A186" s="170">
        <v>1112</v>
      </c>
      <c r="B186" s="166" t="s">
        <v>66</v>
      </c>
      <c r="C186" s="166" t="s">
        <v>123</v>
      </c>
      <c r="D186" s="171">
        <v>-4.6100000000000003</v>
      </c>
      <c r="E186" s="169"/>
    </row>
    <row r="187" spans="1:5" ht="12.75" customHeight="1" x14ac:dyDescent="0.2">
      <c r="A187" s="170">
        <v>1112</v>
      </c>
      <c r="B187" s="166" t="s">
        <v>66</v>
      </c>
      <c r="C187" s="166" t="s">
        <v>124</v>
      </c>
      <c r="D187" s="171">
        <v>-22.94</v>
      </c>
      <c r="E187" s="169"/>
    </row>
    <row r="188" spans="1:5" ht="12.75" customHeight="1" x14ac:dyDescent="0.2">
      <c r="A188" s="170">
        <v>1112</v>
      </c>
      <c r="B188" s="166" t="s">
        <v>66</v>
      </c>
      <c r="C188" s="166" t="s">
        <v>125</v>
      </c>
      <c r="D188" s="171">
        <v>-7.0000000000000007E-2</v>
      </c>
      <c r="E188" s="169"/>
    </row>
    <row r="189" spans="1:5" ht="12.75" customHeight="1" x14ac:dyDescent="0.2">
      <c r="A189" s="170">
        <v>1112</v>
      </c>
      <c r="B189" s="166" t="s">
        <v>66</v>
      </c>
      <c r="C189" s="166" t="s">
        <v>126</v>
      </c>
      <c r="D189" s="171">
        <v>-5.93</v>
      </c>
      <c r="E189" s="169"/>
    </row>
    <row r="190" spans="1:5" ht="12.75" customHeight="1" x14ac:dyDescent="0.2">
      <c r="A190" s="170">
        <v>1112</v>
      </c>
      <c r="B190" s="166" t="s">
        <v>66</v>
      </c>
      <c r="C190" s="166" t="s">
        <v>127</v>
      </c>
      <c r="D190" s="171">
        <v>-0.45</v>
      </c>
      <c r="E190" s="169"/>
    </row>
    <row r="191" spans="1:5" ht="12.75" customHeight="1" x14ac:dyDescent="0.2">
      <c r="A191" s="170">
        <v>1112</v>
      </c>
      <c r="B191" s="166" t="s">
        <v>66</v>
      </c>
      <c r="C191" s="166" t="s">
        <v>128</v>
      </c>
      <c r="D191" s="171">
        <v>-48.71</v>
      </c>
      <c r="E191" s="169"/>
    </row>
    <row r="192" spans="1:5" ht="12.75" customHeight="1" x14ac:dyDescent="0.2">
      <c r="A192" s="170">
        <v>1112</v>
      </c>
      <c r="B192" s="166" t="s">
        <v>66</v>
      </c>
      <c r="C192" s="166" t="s">
        <v>390</v>
      </c>
      <c r="D192" s="171">
        <v>-1275.6300000000001</v>
      </c>
      <c r="E192" s="169"/>
    </row>
    <row r="193" spans="1:5" ht="12.75" customHeight="1" x14ac:dyDescent="0.2">
      <c r="A193" s="170">
        <v>1112</v>
      </c>
      <c r="B193" s="166" t="s">
        <v>66</v>
      </c>
      <c r="C193" s="166" t="s">
        <v>391</v>
      </c>
      <c r="D193" s="171">
        <v>2595079.0300000003</v>
      </c>
      <c r="E193" s="169"/>
    </row>
    <row r="194" spans="1:5" ht="12.75" customHeight="1" x14ac:dyDescent="0.2">
      <c r="A194" s="170">
        <v>1112</v>
      </c>
      <c r="B194" s="166" t="s">
        <v>66</v>
      </c>
      <c r="C194" s="166" t="s">
        <v>392</v>
      </c>
      <c r="D194" s="171">
        <v>-774.81</v>
      </c>
      <c r="E194" s="169"/>
    </row>
    <row r="195" spans="1:5" ht="12.75" customHeight="1" x14ac:dyDescent="0.2">
      <c r="A195" s="170">
        <v>1112</v>
      </c>
      <c r="B195" s="166" t="s">
        <v>146</v>
      </c>
      <c r="C195" s="166" t="s">
        <v>393</v>
      </c>
      <c r="D195" s="171">
        <v>546517.69999999995</v>
      </c>
      <c r="E195" s="169"/>
    </row>
    <row r="196" spans="1:5" ht="12.75" customHeight="1" x14ac:dyDescent="0.2">
      <c r="A196" s="170">
        <v>1112</v>
      </c>
      <c r="B196" s="166" t="s">
        <v>146</v>
      </c>
      <c r="C196" s="166" t="s">
        <v>394</v>
      </c>
      <c r="D196" s="171">
        <v>62433.440000000002</v>
      </c>
      <c r="E196" s="169"/>
    </row>
    <row r="197" spans="1:5" ht="12.75" customHeight="1" x14ac:dyDescent="0.2">
      <c r="A197" s="170">
        <v>1112</v>
      </c>
      <c r="B197" s="166" t="s">
        <v>162</v>
      </c>
      <c r="C197" s="166" t="s">
        <v>395</v>
      </c>
      <c r="D197" s="171">
        <v>-14548.6</v>
      </c>
      <c r="E197" s="169"/>
    </row>
    <row r="198" spans="1:5" ht="12.75" customHeight="1" x14ac:dyDescent="0.2">
      <c r="A198" s="170">
        <v>1112</v>
      </c>
      <c r="B198" s="166" t="s">
        <v>147</v>
      </c>
      <c r="C198" s="166" t="s">
        <v>396</v>
      </c>
      <c r="D198" s="171">
        <v>257.69</v>
      </c>
      <c r="E198" s="169"/>
    </row>
    <row r="199" spans="1:5" ht="12.75" customHeight="1" x14ac:dyDescent="0.2">
      <c r="A199" s="170">
        <v>1112</v>
      </c>
      <c r="B199" s="166" t="s">
        <v>147</v>
      </c>
      <c r="C199" s="166" t="s">
        <v>397</v>
      </c>
      <c r="D199" s="171">
        <v>0.36</v>
      </c>
      <c r="E199" s="169"/>
    </row>
    <row r="200" spans="1:5" ht="12.75" customHeight="1" x14ac:dyDescent="0.2">
      <c r="A200" s="170">
        <v>1112</v>
      </c>
      <c r="B200" s="166" t="s">
        <v>147</v>
      </c>
      <c r="C200" s="166" t="s">
        <v>398</v>
      </c>
      <c r="D200" s="171">
        <v>1601762.35</v>
      </c>
      <c r="E200" s="169"/>
    </row>
    <row r="201" spans="1:5" ht="12.75" customHeight="1" x14ac:dyDescent="0.2">
      <c r="A201" s="170">
        <v>1112</v>
      </c>
      <c r="B201" s="166" t="s">
        <v>147</v>
      </c>
      <c r="C201" s="166" t="s">
        <v>399</v>
      </c>
      <c r="D201" s="171">
        <v>2674881.37</v>
      </c>
      <c r="E201" s="169"/>
    </row>
    <row r="202" spans="1:5" ht="12.75" customHeight="1" x14ac:dyDescent="0.2">
      <c r="A202" s="170">
        <v>1112</v>
      </c>
      <c r="B202" s="166" t="s">
        <v>147</v>
      </c>
      <c r="C202" s="166" t="s">
        <v>400</v>
      </c>
      <c r="D202" s="171">
        <v>0.08</v>
      </c>
      <c r="E202" s="169"/>
    </row>
    <row r="203" spans="1:5" ht="12.75" customHeight="1" x14ac:dyDescent="0.2">
      <c r="A203" s="170">
        <v>1112</v>
      </c>
      <c r="B203" s="166" t="s">
        <v>147</v>
      </c>
      <c r="C203" s="166" t="s">
        <v>401</v>
      </c>
      <c r="D203" s="171">
        <v>9350.02</v>
      </c>
      <c r="E203" s="169"/>
    </row>
    <row r="204" spans="1:5" ht="12.75" customHeight="1" x14ac:dyDescent="0.2">
      <c r="A204" s="170">
        <v>1112</v>
      </c>
      <c r="B204" s="166" t="s">
        <v>75</v>
      </c>
      <c r="C204" s="166" t="s">
        <v>402</v>
      </c>
      <c r="D204" s="171">
        <v>129666.91</v>
      </c>
      <c r="E204" s="169"/>
    </row>
    <row r="205" spans="1:5" ht="12.75" customHeight="1" x14ac:dyDescent="0.2">
      <c r="A205" s="170">
        <v>1112</v>
      </c>
      <c r="B205" s="166" t="s">
        <v>65</v>
      </c>
      <c r="C205" s="166" t="s">
        <v>404</v>
      </c>
      <c r="D205" s="171">
        <v>17475.599999999999</v>
      </c>
      <c r="E205" s="169"/>
    </row>
    <row r="206" spans="1:5" ht="12.75" customHeight="1" x14ac:dyDescent="0.2">
      <c r="A206" s="170">
        <v>1112</v>
      </c>
      <c r="B206" s="166" t="s">
        <v>65</v>
      </c>
      <c r="C206" s="166" t="s">
        <v>399</v>
      </c>
      <c r="D206" s="171">
        <v>25118</v>
      </c>
      <c r="E206" s="169"/>
    </row>
    <row r="207" spans="1:5" ht="12.75" customHeight="1" x14ac:dyDescent="0.2">
      <c r="A207" s="170">
        <v>1112</v>
      </c>
      <c r="B207" s="166" t="s">
        <v>65</v>
      </c>
      <c r="C207" s="166" t="s">
        <v>403</v>
      </c>
      <c r="D207" s="171">
        <v>558596.15904999897</v>
      </c>
      <c r="E207" s="169"/>
    </row>
    <row r="208" spans="1:5" ht="12.75" customHeight="1" x14ac:dyDescent="0.2">
      <c r="A208" s="170">
        <v>1112</v>
      </c>
      <c r="B208" s="166" t="s">
        <v>65</v>
      </c>
      <c r="C208" s="166" t="s">
        <v>405</v>
      </c>
      <c r="D208" s="171">
        <v>34594.050000000003</v>
      </c>
      <c r="E208" s="169"/>
    </row>
    <row r="209" spans="1:5" ht="12.75" customHeight="1" x14ac:dyDescent="0.2">
      <c r="A209" s="170">
        <v>1112</v>
      </c>
      <c r="B209" s="166" t="s">
        <v>143</v>
      </c>
      <c r="C209" s="166" t="s">
        <v>406</v>
      </c>
      <c r="D209" s="171">
        <v>1064309.94</v>
      </c>
      <c r="E209" s="169"/>
    </row>
    <row r="210" spans="1:5" ht="12.75" customHeight="1" x14ac:dyDescent="0.2">
      <c r="A210" s="170">
        <v>1112</v>
      </c>
      <c r="B210" s="166" t="s">
        <v>143</v>
      </c>
      <c r="C210" s="166" t="s">
        <v>407</v>
      </c>
      <c r="D210" s="171">
        <v>806576.73</v>
      </c>
      <c r="E210" s="169"/>
    </row>
    <row r="211" spans="1:5" ht="12.75" customHeight="1" x14ac:dyDescent="0.2">
      <c r="A211" s="170">
        <v>1112</v>
      </c>
      <c r="B211" s="166" t="s">
        <v>143</v>
      </c>
      <c r="C211" s="166" t="s">
        <v>409</v>
      </c>
      <c r="D211" s="171">
        <v>0.12</v>
      </c>
      <c r="E211" s="169"/>
    </row>
    <row r="212" spans="1:5" ht="12.75" customHeight="1" x14ac:dyDescent="0.2">
      <c r="A212" s="170">
        <v>1112</v>
      </c>
      <c r="B212" s="166" t="s">
        <v>143</v>
      </c>
      <c r="C212" s="166" t="s">
        <v>408</v>
      </c>
      <c r="D212" s="171">
        <v>17260.439999999999</v>
      </c>
      <c r="E212" s="169"/>
    </row>
    <row r="213" spans="1:5" ht="12.75" customHeight="1" x14ac:dyDescent="0.2">
      <c r="A213" s="170">
        <v>1112</v>
      </c>
      <c r="B213" s="166" t="s">
        <v>161</v>
      </c>
      <c r="C213" s="166" t="s">
        <v>410</v>
      </c>
      <c r="D213" s="171">
        <v>31041670.120000001</v>
      </c>
      <c r="E213" s="169"/>
    </row>
    <row r="214" spans="1:5" ht="12.75" customHeight="1" x14ac:dyDescent="0.2">
      <c r="A214" s="170">
        <v>1112</v>
      </c>
      <c r="B214" s="166" t="s">
        <v>161</v>
      </c>
      <c r="C214" s="166" t="s">
        <v>409</v>
      </c>
      <c r="D214" s="171">
        <v>0.3</v>
      </c>
      <c r="E214" s="169"/>
    </row>
    <row r="215" spans="1:5" ht="12.75" customHeight="1" x14ac:dyDescent="0.2">
      <c r="A215" s="170">
        <v>1112</v>
      </c>
      <c r="B215" s="166" t="s">
        <v>161</v>
      </c>
      <c r="C215" s="166" t="s">
        <v>413</v>
      </c>
      <c r="D215" s="171">
        <v>313200</v>
      </c>
      <c r="E215" s="169"/>
    </row>
    <row r="216" spans="1:5" ht="12.75" customHeight="1" x14ac:dyDescent="0.2">
      <c r="A216" s="170">
        <v>1112</v>
      </c>
      <c r="B216" s="166" t="s">
        <v>161</v>
      </c>
      <c r="C216" s="166" t="s">
        <v>408</v>
      </c>
      <c r="D216" s="171">
        <v>73522.559999999998</v>
      </c>
      <c r="E216" s="169"/>
    </row>
    <row r="217" spans="1:5" ht="12.75" customHeight="1" x14ac:dyDescent="0.2">
      <c r="A217" s="170">
        <v>1112</v>
      </c>
      <c r="B217" s="166" t="s">
        <v>161</v>
      </c>
      <c r="C217" s="166" t="s">
        <v>411</v>
      </c>
      <c r="D217" s="171">
        <v>4208.3999999999996</v>
      </c>
      <c r="E217" s="169"/>
    </row>
    <row r="218" spans="1:5" ht="12.75" customHeight="1" x14ac:dyDescent="0.2">
      <c r="A218" s="170">
        <v>1112</v>
      </c>
      <c r="B218" s="166" t="s">
        <v>161</v>
      </c>
      <c r="C218" s="166" t="s">
        <v>412</v>
      </c>
      <c r="D218" s="171">
        <v>1.74</v>
      </c>
      <c r="E218" s="169"/>
    </row>
    <row r="219" spans="1:5" ht="19.5" customHeight="1" x14ac:dyDescent="0.2">
      <c r="A219" s="170">
        <v>1112</v>
      </c>
      <c r="B219" s="166" t="s">
        <v>371</v>
      </c>
      <c r="C219" s="166" t="s">
        <v>1319</v>
      </c>
      <c r="D219" s="171">
        <v>20</v>
      </c>
      <c r="E219" s="169"/>
    </row>
    <row r="220" spans="1:5" ht="12.75" customHeight="1" x14ac:dyDescent="0.2">
      <c r="A220" s="170">
        <v>1112</v>
      </c>
      <c r="B220" s="166" t="s">
        <v>371</v>
      </c>
      <c r="C220" s="166" t="s">
        <v>406</v>
      </c>
      <c r="D220" s="171">
        <v>6051.32</v>
      </c>
      <c r="E220" s="169"/>
    </row>
    <row r="221" spans="1:5" ht="12.75" customHeight="1" x14ac:dyDescent="0.2">
      <c r="A221" s="170">
        <v>1112</v>
      </c>
      <c r="B221" s="166" t="s">
        <v>371</v>
      </c>
      <c r="C221" s="166" t="s">
        <v>414</v>
      </c>
      <c r="D221" s="171">
        <v>61.41</v>
      </c>
      <c r="E221" s="169"/>
    </row>
    <row r="222" spans="1:5" ht="12.75" customHeight="1" x14ac:dyDescent="0.2">
      <c r="A222" s="170">
        <v>1112</v>
      </c>
      <c r="B222" s="166" t="s">
        <v>371</v>
      </c>
      <c r="C222" s="166" t="s">
        <v>410</v>
      </c>
      <c r="D222" s="171">
        <v>65271.67</v>
      </c>
      <c r="E222" s="169"/>
    </row>
    <row r="223" spans="1:5" ht="12.75" customHeight="1" x14ac:dyDescent="0.2">
      <c r="A223" s="170">
        <v>1112</v>
      </c>
      <c r="B223" s="166" t="s">
        <v>371</v>
      </c>
      <c r="C223" s="166" t="s">
        <v>416</v>
      </c>
      <c r="D223" s="171">
        <v>7301259.5899999999</v>
      </c>
      <c r="E223" s="169"/>
    </row>
    <row r="224" spans="1:5" ht="12.75" customHeight="1" x14ac:dyDescent="0.2">
      <c r="A224" s="170">
        <v>1112</v>
      </c>
      <c r="B224" s="166" t="s">
        <v>371</v>
      </c>
      <c r="C224" s="166" t="s">
        <v>415</v>
      </c>
      <c r="D224" s="171">
        <v>5.41</v>
      </c>
      <c r="E224" s="169"/>
    </row>
    <row r="225" spans="1:5" ht="21.75" customHeight="1" x14ac:dyDescent="0.2">
      <c r="A225" s="170">
        <v>1112</v>
      </c>
      <c r="B225" s="166" t="s">
        <v>371</v>
      </c>
      <c r="C225" s="166" t="s">
        <v>1320</v>
      </c>
      <c r="D225" s="171">
        <v>10927.87</v>
      </c>
      <c r="E225" s="169"/>
    </row>
    <row r="226" spans="1:5" ht="12.75" customHeight="1" x14ac:dyDescent="0.2">
      <c r="A226" s="170">
        <v>1112</v>
      </c>
      <c r="B226" s="166" t="s">
        <v>371</v>
      </c>
      <c r="C226" s="166" t="s">
        <v>420</v>
      </c>
      <c r="D226" s="171">
        <v>236231.78</v>
      </c>
      <c r="E226" s="169"/>
    </row>
    <row r="227" spans="1:5" ht="12.75" customHeight="1" x14ac:dyDescent="0.2">
      <c r="A227" s="170">
        <v>1112</v>
      </c>
      <c r="B227" s="166" t="s">
        <v>371</v>
      </c>
      <c r="C227" s="166" t="s">
        <v>1213</v>
      </c>
      <c r="D227" s="171">
        <v>105283653.16</v>
      </c>
      <c r="E227" s="169"/>
    </row>
    <row r="228" spans="1:5" ht="12.75" customHeight="1" x14ac:dyDescent="0.2">
      <c r="A228" s="170">
        <v>1112</v>
      </c>
      <c r="B228" s="166" t="s">
        <v>371</v>
      </c>
      <c r="C228" s="166" t="s">
        <v>417</v>
      </c>
      <c r="D228" s="171">
        <v>20.34</v>
      </c>
      <c r="E228" s="169"/>
    </row>
    <row r="229" spans="1:5" ht="12.75" customHeight="1" x14ac:dyDescent="0.2">
      <c r="A229" s="170">
        <v>1112</v>
      </c>
      <c r="B229" s="166" t="s">
        <v>371</v>
      </c>
      <c r="C229" s="166" t="s">
        <v>418</v>
      </c>
      <c r="D229" s="171">
        <v>3.28</v>
      </c>
      <c r="E229" s="169"/>
    </row>
    <row r="230" spans="1:5" ht="12.75" customHeight="1" x14ac:dyDescent="0.2">
      <c r="A230" s="170">
        <v>1112</v>
      </c>
      <c r="B230" s="166" t="s">
        <v>371</v>
      </c>
      <c r="C230" s="166" t="s">
        <v>402</v>
      </c>
      <c r="D230" s="171">
        <v>9.9499999999999993</v>
      </c>
      <c r="E230" s="169"/>
    </row>
    <row r="231" spans="1:5" ht="12.75" customHeight="1" x14ac:dyDescent="0.2">
      <c r="A231" s="170">
        <v>1112</v>
      </c>
      <c r="B231" s="166" t="s">
        <v>371</v>
      </c>
      <c r="C231" s="166" t="s">
        <v>419</v>
      </c>
      <c r="D231" s="171">
        <v>42.86</v>
      </c>
      <c r="E231" s="169"/>
    </row>
    <row r="232" spans="1:5" ht="12.75" customHeight="1" x14ac:dyDescent="0.2">
      <c r="A232" s="170">
        <v>1112</v>
      </c>
      <c r="B232" s="166" t="s">
        <v>371</v>
      </c>
      <c r="C232" s="166" t="s">
        <v>425</v>
      </c>
      <c r="D232" s="171">
        <v>0.01</v>
      </c>
      <c r="E232" s="169"/>
    </row>
    <row r="233" spans="1:5" ht="12.75" customHeight="1" x14ac:dyDescent="0.2">
      <c r="A233" s="170">
        <v>1112</v>
      </c>
      <c r="B233" s="166" t="s">
        <v>371</v>
      </c>
      <c r="C233" s="166" t="s">
        <v>426</v>
      </c>
      <c r="D233" s="171">
        <v>29821.46</v>
      </c>
      <c r="E233" s="169"/>
    </row>
    <row r="234" spans="1:5" ht="12.75" customHeight="1" x14ac:dyDescent="0.2">
      <c r="A234" s="170">
        <v>1112</v>
      </c>
      <c r="B234" s="166" t="s">
        <v>371</v>
      </c>
      <c r="C234" s="166" t="s">
        <v>412</v>
      </c>
      <c r="D234" s="171">
        <v>0.49</v>
      </c>
      <c r="E234" s="169"/>
    </row>
    <row r="235" spans="1:5" ht="12.75" customHeight="1" x14ac:dyDescent="0.2">
      <c r="A235" s="170">
        <v>1112</v>
      </c>
      <c r="B235" s="166" t="s">
        <v>371</v>
      </c>
      <c r="C235" s="166" t="s">
        <v>421</v>
      </c>
      <c r="D235" s="171">
        <v>1433873.7</v>
      </c>
      <c r="E235" s="169"/>
    </row>
    <row r="236" spans="1:5" ht="12.75" customHeight="1" x14ac:dyDescent="0.2">
      <c r="A236" s="170">
        <v>1112</v>
      </c>
      <c r="B236" s="166" t="s">
        <v>371</v>
      </c>
      <c r="C236" s="166" t="s">
        <v>422</v>
      </c>
      <c r="D236" s="171">
        <v>2967132.1600000001</v>
      </c>
      <c r="E236" s="169"/>
    </row>
    <row r="237" spans="1:5" ht="12.75" customHeight="1" x14ac:dyDescent="0.2">
      <c r="A237" s="170">
        <v>1112</v>
      </c>
      <c r="B237" s="166" t="s">
        <v>371</v>
      </c>
      <c r="C237" s="166" t="s">
        <v>1214</v>
      </c>
      <c r="D237" s="171">
        <v>57.43</v>
      </c>
      <c r="E237" s="169"/>
    </row>
    <row r="238" spans="1:5" ht="12.75" customHeight="1" x14ac:dyDescent="0.2">
      <c r="A238" s="170">
        <v>1112</v>
      </c>
      <c r="B238" s="166" t="s">
        <v>371</v>
      </c>
      <c r="C238" s="166" t="s">
        <v>423</v>
      </c>
      <c r="D238" s="171">
        <v>1157211.52</v>
      </c>
      <c r="E238" s="169"/>
    </row>
    <row r="239" spans="1:5" ht="12.75" customHeight="1" x14ac:dyDescent="0.2">
      <c r="A239" s="170">
        <v>1112</v>
      </c>
      <c r="B239" s="166" t="s">
        <v>371</v>
      </c>
      <c r="C239" s="166" t="s">
        <v>424</v>
      </c>
      <c r="D239" s="171">
        <v>55264.24</v>
      </c>
      <c r="E239" s="169"/>
    </row>
    <row r="240" spans="1:5" ht="12.75" customHeight="1" x14ac:dyDescent="0.2">
      <c r="A240" s="170">
        <v>1112</v>
      </c>
      <c r="B240" s="166" t="s">
        <v>159</v>
      </c>
      <c r="C240" s="166" t="s">
        <v>372</v>
      </c>
      <c r="D240" s="171">
        <v>1655915.99</v>
      </c>
      <c r="E240" s="169"/>
    </row>
    <row r="241" spans="1:8" ht="12.75" customHeight="1" x14ac:dyDescent="0.2">
      <c r="A241" s="170">
        <v>1112</v>
      </c>
      <c r="B241" s="166" t="s">
        <v>160</v>
      </c>
      <c r="C241" s="166" t="s">
        <v>373</v>
      </c>
      <c r="D241" s="171">
        <v>-40192.589999999997</v>
      </c>
      <c r="E241" s="169"/>
    </row>
    <row r="242" spans="1:8" x14ac:dyDescent="0.2">
      <c r="A242" s="170">
        <v>1112</v>
      </c>
      <c r="B242" s="166" t="s">
        <v>160</v>
      </c>
      <c r="C242" s="166" t="s">
        <v>374</v>
      </c>
      <c r="D242" s="171">
        <v>-275814.34999999998</v>
      </c>
      <c r="E242" s="169"/>
    </row>
    <row r="243" spans="1:8" x14ac:dyDescent="0.2">
      <c r="A243" s="290" t="s">
        <v>10</v>
      </c>
      <c r="B243" s="291"/>
      <c r="C243" s="292"/>
      <c r="D243" s="172">
        <f>SUM(D20:D242)</f>
        <v>313791249.77717489</v>
      </c>
      <c r="E243" s="169"/>
    </row>
    <row r="244" spans="1:8" x14ac:dyDescent="0.2">
      <c r="A244" s="5"/>
      <c r="B244" s="5"/>
      <c r="C244" s="5"/>
      <c r="D244" s="3"/>
    </row>
    <row r="245" spans="1:8" ht="16.5" customHeight="1" x14ac:dyDescent="0.2">
      <c r="A245" s="293" t="s">
        <v>11</v>
      </c>
      <c r="B245" s="294"/>
      <c r="C245" s="294"/>
      <c r="D245" s="295"/>
      <c r="G245" s="240"/>
      <c r="H245" s="168"/>
    </row>
    <row r="247" spans="1:8" s="22" customFormat="1" ht="55.5" customHeight="1" x14ac:dyDescent="0.2">
      <c r="A247" s="61" t="s">
        <v>6</v>
      </c>
      <c r="B247" s="6" t="s">
        <v>7</v>
      </c>
      <c r="C247" s="6" t="s">
        <v>8</v>
      </c>
      <c r="D247" s="6" t="s">
        <v>9</v>
      </c>
    </row>
    <row r="248" spans="1:8" ht="48" x14ac:dyDescent="0.2">
      <c r="A248" s="44">
        <v>1114</v>
      </c>
      <c r="B248" s="17" t="s">
        <v>150</v>
      </c>
      <c r="C248" s="20" t="s">
        <v>1366</v>
      </c>
      <c r="D248" s="21">
        <v>862197.53</v>
      </c>
    </row>
    <row r="249" spans="1:8" ht="12" customHeight="1" x14ac:dyDescent="0.2">
      <c r="A249" s="290" t="s">
        <v>10</v>
      </c>
      <c r="B249" s="291"/>
      <c r="C249" s="296"/>
      <c r="D249" s="2">
        <v>862197.53</v>
      </c>
    </row>
    <row r="250" spans="1:8" ht="15" customHeight="1" x14ac:dyDescent="0.2">
      <c r="A250" s="5"/>
      <c r="B250" s="5"/>
      <c r="C250" s="5"/>
      <c r="D250" s="3"/>
    </row>
    <row r="251" spans="1:8" ht="15" customHeight="1" x14ac:dyDescent="0.2">
      <c r="A251" s="297" t="s">
        <v>56</v>
      </c>
      <c r="B251" s="297"/>
      <c r="C251" s="297"/>
      <c r="D251" s="297"/>
    </row>
    <row r="252" spans="1:8" ht="10.5" customHeight="1" x14ac:dyDescent="0.2">
      <c r="A252" s="286" t="s">
        <v>12</v>
      </c>
      <c r="B252" s="286"/>
      <c r="C252" s="286"/>
      <c r="D252" s="286"/>
    </row>
    <row r="253" spans="1:8" ht="12.75" customHeight="1" x14ac:dyDescent="0.2">
      <c r="A253" s="62"/>
      <c r="B253" s="62"/>
      <c r="C253" s="62"/>
      <c r="D253" s="63"/>
    </row>
    <row r="254" spans="1:8" s="92" customFormat="1" ht="20.100000000000001" customHeight="1" x14ac:dyDescent="0.2">
      <c r="A254" s="64" t="s">
        <v>6</v>
      </c>
      <c r="B254" s="12" t="s">
        <v>7</v>
      </c>
      <c r="C254" s="12" t="s">
        <v>8</v>
      </c>
      <c r="D254" s="12" t="s">
        <v>9</v>
      </c>
    </row>
    <row r="255" spans="1:8" s="92" customFormat="1" ht="24.75" customHeight="1" x14ac:dyDescent="0.2">
      <c r="A255" s="15">
        <v>1122</v>
      </c>
      <c r="B255" s="17" t="s">
        <v>66</v>
      </c>
      <c r="C255" s="253" t="s">
        <v>1338</v>
      </c>
      <c r="D255" s="18">
        <v>772023.54</v>
      </c>
    </row>
    <row r="256" spans="1:8" s="92" customFormat="1" ht="24" customHeight="1" x14ac:dyDescent="0.2">
      <c r="A256" s="15">
        <v>1122</v>
      </c>
      <c r="B256" s="17" t="s">
        <v>151</v>
      </c>
      <c r="C256" s="253" t="s">
        <v>1338</v>
      </c>
      <c r="D256" s="18">
        <v>0.05</v>
      </c>
    </row>
    <row r="257" spans="1:4" s="92" customFormat="1" ht="28.5" customHeight="1" x14ac:dyDescent="0.2">
      <c r="A257" s="15">
        <v>1122</v>
      </c>
      <c r="B257" s="17" t="s">
        <v>146</v>
      </c>
      <c r="C257" s="253" t="s">
        <v>1338</v>
      </c>
      <c r="D257" s="225">
        <v>-0.38</v>
      </c>
    </row>
    <row r="258" spans="1:4" s="92" customFormat="1" ht="159.75" customHeight="1" x14ac:dyDescent="0.2">
      <c r="A258" s="151">
        <v>1122</v>
      </c>
      <c r="B258" s="135" t="s">
        <v>161</v>
      </c>
      <c r="C258" s="224" t="s">
        <v>273</v>
      </c>
      <c r="D258" s="145">
        <v>8871508.8499999996</v>
      </c>
    </row>
    <row r="259" spans="1:4" ht="15" customHeight="1" x14ac:dyDescent="0.2">
      <c r="A259" s="308" t="s">
        <v>10</v>
      </c>
      <c r="B259" s="308"/>
      <c r="C259" s="308"/>
      <c r="D259" s="223">
        <f>SUM(D255:D258)</f>
        <v>9643532.0600000005</v>
      </c>
    </row>
    <row r="260" spans="1:4" ht="12.75" customHeight="1" x14ac:dyDescent="0.2">
      <c r="A260" s="5"/>
      <c r="B260" s="5"/>
      <c r="C260" s="5"/>
      <c r="D260" s="3"/>
    </row>
    <row r="261" spans="1:4" ht="26.25" customHeight="1" x14ac:dyDescent="0.2">
      <c r="A261" s="267" t="s">
        <v>13</v>
      </c>
      <c r="B261" s="267"/>
      <c r="C261" s="267"/>
      <c r="D261" s="267"/>
    </row>
    <row r="263" spans="1:4" s="22" customFormat="1" ht="20.100000000000001" customHeight="1" x14ac:dyDescent="0.2">
      <c r="A263" s="61" t="s">
        <v>6</v>
      </c>
      <c r="B263" s="6" t="s">
        <v>7</v>
      </c>
      <c r="C263" s="6" t="s">
        <v>8</v>
      </c>
      <c r="D263" s="6" t="s">
        <v>9</v>
      </c>
    </row>
    <row r="264" spans="1:4" s="22" customFormat="1" ht="24" customHeight="1" x14ac:dyDescent="0.2">
      <c r="A264" s="23">
        <v>1123</v>
      </c>
      <c r="B264" s="17" t="s">
        <v>70</v>
      </c>
      <c r="C264" s="69" t="s">
        <v>1339</v>
      </c>
      <c r="D264" s="28">
        <v>21289.11</v>
      </c>
    </row>
    <row r="265" spans="1:4" s="22" customFormat="1" ht="31.5" customHeight="1" x14ac:dyDescent="0.2">
      <c r="A265" s="19">
        <v>1123</v>
      </c>
      <c r="B265" s="135" t="s">
        <v>151</v>
      </c>
      <c r="C265" s="154" t="s">
        <v>1339</v>
      </c>
      <c r="D265" s="152">
        <v>3000</v>
      </c>
    </row>
    <row r="266" spans="1:4" s="22" customFormat="1" ht="32.25" customHeight="1" x14ac:dyDescent="0.2">
      <c r="A266" s="153">
        <v>1123</v>
      </c>
      <c r="B266" s="137" t="s">
        <v>143</v>
      </c>
      <c r="C266" s="104" t="s">
        <v>254</v>
      </c>
      <c r="D266" s="113">
        <v>50000</v>
      </c>
    </row>
    <row r="267" spans="1:4" ht="15" customHeight="1" x14ac:dyDescent="0.2">
      <c r="A267" s="153">
        <v>1123</v>
      </c>
      <c r="B267" s="137" t="s">
        <v>371</v>
      </c>
      <c r="C267" s="104" t="s">
        <v>427</v>
      </c>
      <c r="D267" s="102">
        <v>21845</v>
      </c>
    </row>
    <row r="268" spans="1:4" ht="15" customHeight="1" x14ac:dyDescent="0.2">
      <c r="A268" s="268" t="s">
        <v>10</v>
      </c>
      <c r="B268" s="268"/>
      <c r="C268" s="268"/>
      <c r="D268" s="74">
        <f>SUM(D264:D267)</f>
        <v>96134.11</v>
      </c>
    </row>
    <row r="269" spans="1:4" ht="12.75" customHeight="1" x14ac:dyDescent="0.2">
      <c r="A269" s="5"/>
      <c r="B269" s="5"/>
      <c r="C269" s="5"/>
      <c r="D269" s="3"/>
    </row>
    <row r="270" spans="1:4" ht="12.75" customHeight="1" x14ac:dyDescent="0.2">
      <c r="A270" s="267" t="s">
        <v>14</v>
      </c>
      <c r="B270" s="267"/>
      <c r="C270" s="267"/>
      <c r="D270" s="267"/>
    </row>
    <row r="272" spans="1:4" s="22" customFormat="1" ht="35.25" customHeight="1" x14ac:dyDescent="0.2">
      <c r="A272" s="61" t="s">
        <v>6</v>
      </c>
      <c r="B272" s="6" t="s">
        <v>7</v>
      </c>
      <c r="C272" s="6" t="s">
        <v>8</v>
      </c>
      <c r="D272" s="6" t="s">
        <v>9</v>
      </c>
    </row>
    <row r="273" spans="1:4" s="22" customFormat="1" ht="30.75" customHeight="1" x14ac:dyDescent="0.2">
      <c r="A273" s="139">
        <v>1124</v>
      </c>
      <c r="B273" s="16" t="s">
        <v>74</v>
      </c>
      <c r="C273" s="254" t="s">
        <v>1340</v>
      </c>
      <c r="D273" s="58">
        <v>0.01</v>
      </c>
    </row>
    <row r="274" spans="1:4" s="22" customFormat="1" ht="30" customHeight="1" x14ac:dyDescent="0.2">
      <c r="A274" s="29">
        <v>1124</v>
      </c>
      <c r="B274" s="16" t="s">
        <v>73</v>
      </c>
      <c r="C274" s="254" t="s">
        <v>1340</v>
      </c>
      <c r="D274" s="30">
        <v>343706.9</v>
      </c>
    </row>
    <row r="275" spans="1:4" s="22" customFormat="1" ht="27.75" customHeight="1" x14ac:dyDescent="0.2">
      <c r="A275" s="29">
        <v>1124</v>
      </c>
      <c r="B275" s="16" t="s">
        <v>152</v>
      </c>
      <c r="C275" s="254" t="s">
        <v>1340</v>
      </c>
      <c r="D275" s="30">
        <v>735437.1</v>
      </c>
    </row>
    <row r="276" spans="1:4" s="22" customFormat="1" ht="24" customHeight="1" x14ac:dyDescent="0.2">
      <c r="A276" s="29">
        <v>1124</v>
      </c>
      <c r="B276" s="17" t="s">
        <v>146</v>
      </c>
      <c r="C276" s="254" t="s">
        <v>1340</v>
      </c>
      <c r="D276" s="25">
        <v>1</v>
      </c>
    </row>
    <row r="277" spans="1:4" s="22" customFormat="1" ht="78" customHeight="1" x14ac:dyDescent="0.2">
      <c r="A277" s="29">
        <v>1124</v>
      </c>
      <c r="B277" s="17" t="s">
        <v>75</v>
      </c>
      <c r="C277" s="100" t="s">
        <v>251</v>
      </c>
      <c r="D277" s="30">
        <v>42800</v>
      </c>
    </row>
    <row r="278" spans="1:4" ht="72.75" customHeight="1" x14ac:dyDescent="0.2">
      <c r="A278" s="29">
        <v>1124</v>
      </c>
      <c r="B278" s="17" t="s">
        <v>75</v>
      </c>
      <c r="C278" s="100" t="s">
        <v>252</v>
      </c>
      <c r="D278" s="30">
        <v>252041</v>
      </c>
    </row>
    <row r="279" spans="1:4" ht="15" customHeight="1" x14ac:dyDescent="0.2">
      <c r="A279" s="276" t="s">
        <v>10</v>
      </c>
      <c r="B279" s="276"/>
      <c r="C279" s="276"/>
      <c r="D279" s="2">
        <f>SUM(D273:D278)</f>
        <v>1373986.01</v>
      </c>
    </row>
    <row r="280" spans="1:4" s="14" customFormat="1" ht="15.75" customHeight="1" x14ac:dyDescent="0.2">
      <c r="A280" s="5"/>
      <c r="B280" s="5"/>
      <c r="C280" s="5"/>
      <c r="D280" s="3"/>
    </row>
    <row r="281" spans="1:4" ht="12.75" customHeight="1" x14ac:dyDescent="0.2">
      <c r="A281" s="282" t="s">
        <v>15</v>
      </c>
      <c r="B281" s="282"/>
      <c r="C281" s="282"/>
      <c r="D281" s="282"/>
    </row>
    <row r="283" spans="1:4" s="14" customFormat="1" ht="26.25" customHeight="1" x14ac:dyDescent="0.2">
      <c r="A283" s="61" t="s">
        <v>6</v>
      </c>
      <c r="B283" s="6" t="s">
        <v>7</v>
      </c>
      <c r="C283" s="6" t="s">
        <v>8</v>
      </c>
      <c r="D283" s="6" t="s">
        <v>9</v>
      </c>
    </row>
    <row r="284" spans="1:4" s="14" customFormat="1" ht="24" customHeight="1" x14ac:dyDescent="0.2">
      <c r="A284" s="15">
        <v>1129</v>
      </c>
      <c r="B284" s="17" t="s">
        <v>153</v>
      </c>
      <c r="C284" s="255" t="s">
        <v>1341</v>
      </c>
      <c r="D284" s="18">
        <v>57263.4</v>
      </c>
    </row>
    <row r="285" spans="1:4" ht="27.75" customHeight="1" x14ac:dyDescent="0.2">
      <c r="A285" s="15">
        <v>1129</v>
      </c>
      <c r="B285" s="17" t="s">
        <v>66</v>
      </c>
      <c r="C285" s="255" t="s">
        <v>1341</v>
      </c>
      <c r="D285" s="18">
        <v>8905</v>
      </c>
    </row>
    <row r="286" spans="1:4" ht="14.25" customHeight="1" x14ac:dyDescent="0.2">
      <c r="A286" s="276" t="s">
        <v>10</v>
      </c>
      <c r="B286" s="276"/>
      <c r="C286" s="276"/>
      <c r="D286" s="2">
        <v>66168.399999999994</v>
      </c>
    </row>
    <row r="287" spans="1:4" ht="15" customHeight="1" x14ac:dyDescent="0.2">
      <c r="A287" s="7"/>
      <c r="B287" s="7"/>
      <c r="C287" s="7"/>
      <c r="D287" s="3"/>
    </row>
    <row r="288" spans="1:4" ht="12.75" customHeight="1" x14ac:dyDescent="0.2">
      <c r="A288" s="272" t="s">
        <v>17</v>
      </c>
      <c r="B288" s="272"/>
      <c r="C288" s="272"/>
      <c r="D288" s="272"/>
    </row>
    <row r="289" spans="1:4" ht="12.75" customHeight="1" x14ac:dyDescent="0.2">
      <c r="A289" s="267" t="s">
        <v>18</v>
      </c>
      <c r="B289" s="267"/>
      <c r="C289" s="267"/>
      <c r="D289" s="267"/>
    </row>
    <row r="291" spans="1:4" ht="37.5" customHeight="1" x14ac:dyDescent="0.2">
      <c r="A291" s="61" t="s">
        <v>6</v>
      </c>
      <c r="B291" s="6" t="s">
        <v>7</v>
      </c>
      <c r="C291" s="6" t="s">
        <v>8</v>
      </c>
      <c r="D291" s="6" t="s">
        <v>9</v>
      </c>
    </row>
    <row r="292" spans="1:4" ht="27" customHeight="1" x14ac:dyDescent="0.2">
      <c r="A292" s="15">
        <v>1131</v>
      </c>
      <c r="B292" s="137" t="s">
        <v>151</v>
      </c>
      <c r="C292" s="50" t="s">
        <v>1341</v>
      </c>
      <c r="D292" s="243">
        <v>9911.18</v>
      </c>
    </row>
    <row r="293" spans="1:4" ht="15" customHeight="1" x14ac:dyDescent="0.2">
      <c r="A293" s="149">
        <v>1131</v>
      </c>
      <c r="B293" s="242" t="s">
        <v>843</v>
      </c>
      <c r="C293" s="242" t="s">
        <v>1321</v>
      </c>
      <c r="D293" s="162">
        <v>406283.15</v>
      </c>
    </row>
    <row r="294" spans="1:4" ht="15" customHeight="1" x14ac:dyDescent="0.2">
      <c r="A294" s="149">
        <v>1131</v>
      </c>
      <c r="B294" s="242" t="s">
        <v>1264</v>
      </c>
      <c r="C294" s="242" t="s">
        <v>1322</v>
      </c>
      <c r="D294" s="241">
        <v>2029702.66</v>
      </c>
    </row>
    <row r="295" spans="1:4" ht="15" customHeight="1" x14ac:dyDescent="0.2">
      <c r="A295" s="149">
        <v>1131</v>
      </c>
      <c r="B295" s="242" t="s">
        <v>574</v>
      </c>
      <c r="C295" s="242" t="s">
        <v>1323</v>
      </c>
      <c r="D295" s="241">
        <v>2958098.57</v>
      </c>
    </row>
    <row r="296" spans="1:4" ht="15" customHeight="1" x14ac:dyDescent="0.2">
      <c r="A296" s="276" t="s">
        <v>10</v>
      </c>
      <c r="B296" s="276"/>
      <c r="C296" s="276"/>
      <c r="D296" s="2">
        <f>SUM(D292:D295)</f>
        <v>5403995.5599999996</v>
      </c>
    </row>
    <row r="297" spans="1:4" ht="15" customHeight="1" x14ac:dyDescent="0.2">
      <c r="A297" s="5"/>
      <c r="B297" s="5"/>
      <c r="C297" s="5"/>
      <c r="D297" s="3"/>
    </row>
    <row r="298" spans="1:4" ht="12.75" customHeight="1" x14ac:dyDescent="0.2">
      <c r="A298" s="272" t="s">
        <v>19</v>
      </c>
      <c r="B298" s="272"/>
      <c r="C298" s="272"/>
      <c r="D298" s="272"/>
    </row>
    <row r="299" spans="1:4" ht="12.75" customHeight="1" x14ac:dyDescent="0.2">
      <c r="A299" s="273" t="s">
        <v>20</v>
      </c>
      <c r="B299" s="273"/>
      <c r="C299" s="273"/>
      <c r="D299" s="273"/>
    </row>
    <row r="301" spans="1:4" ht="17.25" customHeight="1" x14ac:dyDescent="0.2">
      <c r="A301" s="61" t="s">
        <v>6</v>
      </c>
      <c r="B301" s="6" t="s">
        <v>7</v>
      </c>
      <c r="C301" s="6" t="s">
        <v>8</v>
      </c>
      <c r="D301" s="6" t="s">
        <v>9</v>
      </c>
    </row>
    <row r="302" spans="1:4" ht="15" customHeight="1" x14ac:dyDescent="0.2">
      <c r="A302" s="19">
        <v>1151</v>
      </c>
      <c r="B302" s="17" t="s">
        <v>65</v>
      </c>
      <c r="C302" s="32" t="s">
        <v>271</v>
      </c>
      <c r="D302" s="128">
        <v>85287.96</v>
      </c>
    </row>
    <row r="303" spans="1:4" ht="15" customHeight="1" x14ac:dyDescent="0.2">
      <c r="A303" s="276" t="s">
        <v>10</v>
      </c>
      <c r="B303" s="276"/>
      <c r="C303" s="276"/>
      <c r="D303" s="13">
        <v>85287.96</v>
      </c>
    </row>
    <row r="304" spans="1:4" ht="15" customHeight="1" x14ac:dyDescent="0.2">
      <c r="A304" s="78"/>
      <c r="B304" s="78"/>
      <c r="C304" s="78"/>
      <c r="D304" s="79"/>
    </row>
    <row r="305" spans="1:4" ht="12.75" customHeight="1" x14ac:dyDescent="0.2">
      <c r="A305" s="272" t="s">
        <v>21</v>
      </c>
      <c r="B305" s="272"/>
      <c r="C305" s="272"/>
      <c r="D305" s="272"/>
    </row>
    <row r="306" spans="1:4" ht="12.75" customHeight="1" x14ac:dyDescent="0.2">
      <c r="A306" s="273" t="s">
        <v>22</v>
      </c>
      <c r="B306" s="273"/>
      <c r="C306" s="273"/>
      <c r="D306" s="273"/>
    </row>
    <row r="308" spans="1:4" ht="15" customHeight="1" x14ac:dyDescent="0.2">
      <c r="A308" s="61" t="s">
        <v>6</v>
      </c>
      <c r="B308" s="6" t="s">
        <v>7</v>
      </c>
      <c r="C308" s="6" t="s">
        <v>8</v>
      </c>
      <c r="D308" s="6" t="s">
        <v>9</v>
      </c>
    </row>
    <row r="309" spans="1:4" ht="15" customHeight="1" x14ac:dyDescent="0.2">
      <c r="A309" s="15">
        <v>1231</v>
      </c>
      <c r="B309" s="17" t="s">
        <v>66</v>
      </c>
      <c r="C309" s="31" t="s">
        <v>16</v>
      </c>
      <c r="D309" s="18">
        <v>55453530.329999998</v>
      </c>
    </row>
    <row r="310" spans="1:4" ht="15" customHeight="1" x14ac:dyDescent="0.2">
      <c r="A310" s="15">
        <v>1231</v>
      </c>
      <c r="B310" s="17" t="s">
        <v>75</v>
      </c>
      <c r="C310" s="32" t="s">
        <v>16</v>
      </c>
      <c r="D310" s="18">
        <v>1000000</v>
      </c>
    </row>
    <row r="311" spans="1:4" ht="15" customHeight="1" x14ac:dyDescent="0.2">
      <c r="A311" s="276" t="s">
        <v>10</v>
      </c>
      <c r="B311" s="276"/>
      <c r="C311" s="276"/>
      <c r="D311" s="2">
        <v>56453530.329999998</v>
      </c>
    </row>
    <row r="312" spans="1:4" ht="12.75" customHeight="1" x14ac:dyDescent="0.2">
      <c r="A312" s="5"/>
      <c r="B312" s="5"/>
      <c r="C312" s="5"/>
      <c r="D312" s="3"/>
    </row>
    <row r="313" spans="1:4" ht="12.75" customHeight="1" x14ac:dyDescent="0.2">
      <c r="A313" s="267" t="s">
        <v>23</v>
      </c>
      <c r="B313" s="267"/>
      <c r="C313" s="267"/>
      <c r="D313" s="267"/>
    </row>
    <row r="315" spans="1:4" ht="15" customHeight="1" x14ac:dyDescent="0.2">
      <c r="A315" s="61" t="s">
        <v>6</v>
      </c>
      <c r="B315" s="6" t="s">
        <v>7</v>
      </c>
      <c r="C315" s="6" t="s">
        <v>8</v>
      </c>
      <c r="D315" s="6" t="s">
        <v>9</v>
      </c>
    </row>
    <row r="316" spans="1:4" ht="15" customHeight="1" x14ac:dyDescent="0.2">
      <c r="A316" s="19">
        <v>1232</v>
      </c>
      <c r="B316" s="17" t="s">
        <v>66</v>
      </c>
      <c r="C316" s="32" t="s">
        <v>16</v>
      </c>
      <c r="D316" s="33">
        <v>486239.09</v>
      </c>
    </row>
    <row r="317" spans="1:4" ht="15" customHeight="1" x14ac:dyDescent="0.2">
      <c r="A317" s="276" t="s">
        <v>10</v>
      </c>
      <c r="B317" s="276"/>
      <c r="C317" s="276"/>
      <c r="D317" s="2">
        <v>486239.09</v>
      </c>
    </row>
    <row r="318" spans="1:4" ht="12.75" customHeight="1" x14ac:dyDescent="0.2">
      <c r="A318" s="7"/>
      <c r="B318" s="7"/>
      <c r="C318" s="7"/>
      <c r="D318" s="3"/>
    </row>
    <row r="319" spans="1:4" ht="12.75" customHeight="1" x14ac:dyDescent="0.2">
      <c r="A319" s="267" t="s">
        <v>24</v>
      </c>
      <c r="B319" s="267"/>
      <c r="C319" s="267"/>
      <c r="D319" s="267"/>
    </row>
    <row r="321" spans="1:4" ht="15" customHeight="1" x14ac:dyDescent="0.2">
      <c r="A321" s="61" t="s">
        <v>6</v>
      </c>
      <c r="B321" s="6" t="s">
        <v>7</v>
      </c>
      <c r="C321" s="6" t="s">
        <v>8</v>
      </c>
      <c r="D321" s="6" t="s">
        <v>9</v>
      </c>
    </row>
    <row r="322" spans="1:4" ht="15" customHeight="1" x14ac:dyDescent="0.2">
      <c r="A322" s="19">
        <v>1233</v>
      </c>
      <c r="B322" s="17" t="s">
        <v>66</v>
      </c>
      <c r="C322" s="32" t="s">
        <v>16</v>
      </c>
      <c r="D322" s="33">
        <v>8640343.6999999993</v>
      </c>
    </row>
    <row r="323" spans="1:4" ht="15" customHeight="1" x14ac:dyDescent="0.2">
      <c r="A323" s="276" t="s">
        <v>10</v>
      </c>
      <c r="B323" s="276"/>
      <c r="C323" s="276"/>
      <c r="D323" s="2">
        <v>8640343.6999999993</v>
      </c>
    </row>
    <row r="324" spans="1:4" ht="12.75" customHeight="1" x14ac:dyDescent="0.2">
      <c r="A324" s="7"/>
      <c r="B324" s="7"/>
      <c r="C324" s="7"/>
      <c r="D324" s="3"/>
    </row>
    <row r="325" spans="1:4" ht="12.75" customHeight="1" x14ac:dyDescent="0.2">
      <c r="A325" s="267" t="s">
        <v>25</v>
      </c>
      <c r="B325" s="267"/>
      <c r="C325" s="267"/>
      <c r="D325" s="267"/>
    </row>
    <row r="327" spans="1:4" ht="15" customHeight="1" x14ac:dyDescent="0.2">
      <c r="A327" s="61" t="s">
        <v>6</v>
      </c>
      <c r="B327" s="6" t="s">
        <v>7</v>
      </c>
      <c r="C327" s="6" t="s">
        <v>8</v>
      </c>
      <c r="D327" s="6" t="s">
        <v>9</v>
      </c>
    </row>
    <row r="328" spans="1:4" ht="15" customHeight="1" x14ac:dyDescent="0.2">
      <c r="A328" s="19">
        <v>1234</v>
      </c>
      <c r="B328" s="17" t="s">
        <v>66</v>
      </c>
      <c r="C328" s="32" t="s">
        <v>16</v>
      </c>
      <c r="D328" s="33">
        <v>15097000.039999999</v>
      </c>
    </row>
    <row r="329" spans="1:4" ht="15" customHeight="1" x14ac:dyDescent="0.2">
      <c r="A329" s="276" t="s">
        <v>10</v>
      </c>
      <c r="B329" s="276"/>
      <c r="C329" s="276"/>
      <c r="D329" s="2">
        <v>15097000.039999999</v>
      </c>
    </row>
    <row r="330" spans="1:4" ht="14.25" customHeight="1" x14ac:dyDescent="0.2">
      <c r="A330" s="5"/>
      <c r="B330" s="5"/>
      <c r="C330" s="5"/>
      <c r="D330" s="3"/>
    </row>
    <row r="331" spans="1:4" ht="12.75" customHeight="1" x14ac:dyDescent="0.2">
      <c r="A331" s="282" t="s">
        <v>26</v>
      </c>
      <c r="B331" s="282"/>
      <c r="C331" s="282"/>
      <c r="D331" s="282"/>
    </row>
    <row r="333" spans="1:4" s="1" customFormat="1" ht="29.25" customHeight="1" x14ac:dyDescent="0.2">
      <c r="A333" s="61" t="s">
        <v>6</v>
      </c>
      <c r="B333" s="6" t="s">
        <v>7</v>
      </c>
      <c r="C333" s="6" t="s">
        <v>8</v>
      </c>
      <c r="D333" s="6" t="s">
        <v>9</v>
      </c>
    </row>
    <row r="334" spans="1:4" s="1" customFormat="1" ht="31.5" customHeight="1" x14ac:dyDescent="0.2">
      <c r="A334" s="34">
        <v>1235</v>
      </c>
      <c r="B334" s="24" t="s">
        <v>74</v>
      </c>
      <c r="C334" s="24" t="s">
        <v>1342</v>
      </c>
      <c r="D334" s="84">
        <v>41836842.979999997</v>
      </c>
    </row>
    <row r="335" spans="1:4" s="1" customFormat="1" ht="30.75" customHeight="1" x14ac:dyDescent="0.2">
      <c r="A335" s="130">
        <v>1235</v>
      </c>
      <c r="B335" s="36" t="s">
        <v>131</v>
      </c>
      <c r="C335" s="35" t="s">
        <v>1343</v>
      </c>
      <c r="D335" s="85">
        <v>598549.11</v>
      </c>
    </row>
    <row r="336" spans="1:4" s="1" customFormat="1" ht="52.5" customHeight="1" x14ac:dyDescent="0.2">
      <c r="A336" s="131">
        <v>1235</v>
      </c>
      <c r="B336" s="37" t="s">
        <v>73</v>
      </c>
      <c r="C336" s="129" t="s">
        <v>1344</v>
      </c>
      <c r="D336" s="143">
        <v>51460227.710000001</v>
      </c>
    </row>
    <row r="337" spans="1:4" s="1" customFormat="1" ht="60" customHeight="1" x14ac:dyDescent="0.2">
      <c r="A337" s="157">
        <v>1235</v>
      </c>
      <c r="B337" s="155" t="s">
        <v>234</v>
      </c>
      <c r="C337" s="104" t="s">
        <v>1329</v>
      </c>
      <c r="D337" s="145">
        <v>3096954.95</v>
      </c>
    </row>
    <row r="338" spans="1:4" s="1" customFormat="1" ht="48" x14ac:dyDescent="0.2">
      <c r="A338" s="131">
        <v>1235</v>
      </c>
      <c r="B338" s="37" t="s">
        <v>234</v>
      </c>
      <c r="C338" s="104" t="s">
        <v>1330</v>
      </c>
      <c r="D338" s="103">
        <v>6903746.79</v>
      </c>
    </row>
    <row r="339" spans="1:4" s="1" customFormat="1" ht="36" x14ac:dyDescent="0.2">
      <c r="A339" s="158">
        <v>1235</v>
      </c>
      <c r="B339" s="37" t="s">
        <v>234</v>
      </c>
      <c r="C339" s="104" t="s">
        <v>1331</v>
      </c>
      <c r="D339" s="159">
        <v>688145.99</v>
      </c>
    </row>
    <row r="340" spans="1:4" s="1" customFormat="1" ht="36" x14ac:dyDescent="0.2">
      <c r="A340" s="158">
        <v>1235</v>
      </c>
      <c r="B340" s="37" t="s">
        <v>234</v>
      </c>
      <c r="C340" s="104" t="s">
        <v>1332</v>
      </c>
      <c r="D340" s="159">
        <v>245267.79</v>
      </c>
    </row>
    <row r="341" spans="1:4" s="1" customFormat="1" ht="36" x14ac:dyDescent="0.2">
      <c r="A341" s="158">
        <v>1235</v>
      </c>
      <c r="B341" s="37" t="s">
        <v>234</v>
      </c>
      <c r="C341" s="104" t="s">
        <v>1333</v>
      </c>
      <c r="D341" s="159">
        <v>347286.23</v>
      </c>
    </row>
    <row r="342" spans="1:4" s="119" customFormat="1" ht="48" x14ac:dyDescent="0.2">
      <c r="A342" s="158">
        <v>1235</v>
      </c>
      <c r="B342" s="37" t="s">
        <v>234</v>
      </c>
      <c r="C342" s="104" t="s">
        <v>1334</v>
      </c>
      <c r="D342" s="159">
        <v>8344759.0199999996</v>
      </c>
    </row>
    <row r="343" spans="1:4" s="119" customFormat="1" ht="24" x14ac:dyDescent="0.2">
      <c r="A343" s="131">
        <v>1235</v>
      </c>
      <c r="B343" s="37" t="s">
        <v>76</v>
      </c>
      <c r="C343" s="37" t="s">
        <v>1345</v>
      </c>
      <c r="D343" s="156">
        <v>4510760.5199999996</v>
      </c>
    </row>
    <row r="344" spans="1:4" s="119" customFormat="1" ht="24" x14ac:dyDescent="0.2">
      <c r="A344" s="34">
        <v>1235</v>
      </c>
      <c r="B344" s="24" t="s">
        <v>77</v>
      </c>
      <c r="C344" s="24" t="s">
        <v>1346</v>
      </c>
      <c r="D344" s="144">
        <v>16377441.35</v>
      </c>
    </row>
    <row r="345" spans="1:4" s="119" customFormat="1" ht="24" x14ac:dyDescent="0.2">
      <c r="A345" s="15">
        <v>1235</v>
      </c>
      <c r="B345" s="17" t="s">
        <v>78</v>
      </c>
      <c r="C345" s="16" t="s">
        <v>1347</v>
      </c>
      <c r="D345" s="18">
        <v>1526937.95</v>
      </c>
    </row>
    <row r="346" spans="1:4" s="119" customFormat="1" ht="15" customHeight="1" x14ac:dyDescent="0.2">
      <c r="A346" s="15">
        <v>1235</v>
      </c>
      <c r="B346" s="17" t="s">
        <v>79</v>
      </c>
      <c r="C346" s="17" t="s">
        <v>1348</v>
      </c>
      <c r="D346" s="18">
        <v>485000</v>
      </c>
    </row>
    <row r="347" spans="1:4" s="1" customFormat="1" ht="28.5" customHeight="1" x14ac:dyDescent="0.2">
      <c r="A347" s="59">
        <v>1235</v>
      </c>
      <c r="B347" s="118" t="s">
        <v>80</v>
      </c>
      <c r="C347" s="118" t="s">
        <v>1349</v>
      </c>
      <c r="D347" s="120">
        <v>1360784.4</v>
      </c>
    </row>
    <row r="348" spans="1:4" s="1" customFormat="1" ht="30" customHeight="1" x14ac:dyDescent="0.2">
      <c r="A348" s="94">
        <v>1235</v>
      </c>
      <c r="B348" s="95" t="s">
        <v>71</v>
      </c>
      <c r="C348" s="95" t="s">
        <v>1350</v>
      </c>
      <c r="D348" s="96">
        <v>3292756.38</v>
      </c>
    </row>
    <row r="349" spans="1:4" s="1" customFormat="1" ht="24" x14ac:dyDescent="0.2">
      <c r="A349" s="140">
        <v>1235</v>
      </c>
      <c r="B349" s="35" t="s">
        <v>81</v>
      </c>
      <c r="C349" s="35" t="s">
        <v>1351</v>
      </c>
      <c r="D349" s="85">
        <v>-2838200.3</v>
      </c>
    </row>
    <row r="350" spans="1:4" s="1" customFormat="1" ht="24" x14ac:dyDescent="0.2">
      <c r="A350" s="34">
        <v>1235</v>
      </c>
      <c r="B350" s="35" t="s">
        <v>69</v>
      </c>
      <c r="C350" s="35" t="s">
        <v>1352</v>
      </c>
      <c r="D350" s="85">
        <v>18068449.149999999</v>
      </c>
    </row>
    <row r="351" spans="1:4" s="1" customFormat="1" ht="24" x14ac:dyDescent="0.2">
      <c r="A351" s="34">
        <v>1235</v>
      </c>
      <c r="B351" s="35" t="s">
        <v>68</v>
      </c>
      <c r="C351" s="35" t="s">
        <v>1353</v>
      </c>
      <c r="D351" s="85">
        <v>4882998.08</v>
      </c>
    </row>
    <row r="352" spans="1:4" s="1" customFormat="1" ht="24" x14ac:dyDescent="0.2">
      <c r="A352" s="34">
        <v>1235</v>
      </c>
      <c r="B352" s="35" t="s">
        <v>66</v>
      </c>
      <c r="C352" s="35" t="s">
        <v>1354</v>
      </c>
      <c r="D352" s="68">
        <v>58519151.399999999</v>
      </c>
    </row>
    <row r="353" spans="1:4" s="1" customFormat="1" ht="36" x14ac:dyDescent="0.2">
      <c r="A353" s="34">
        <v>1235</v>
      </c>
      <c r="B353" s="35" t="s">
        <v>147</v>
      </c>
      <c r="C353" s="82" t="s">
        <v>1355</v>
      </c>
      <c r="D353" s="68">
        <v>759643.55</v>
      </c>
    </row>
    <row r="354" spans="1:4" ht="36" x14ac:dyDescent="0.2">
      <c r="A354" s="34">
        <v>1235</v>
      </c>
      <c r="B354" s="35" t="s">
        <v>147</v>
      </c>
      <c r="C354" s="82" t="s">
        <v>1356</v>
      </c>
      <c r="D354" s="68">
        <v>262891.24</v>
      </c>
    </row>
    <row r="355" spans="1:4" ht="15" customHeight="1" x14ac:dyDescent="0.2">
      <c r="A355" s="276" t="s">
        <v>10</v>
      </c>
      <c r="B355" s="276"/>
      <c r="C355" s="276"/>
      <c r="D355" s="2">
        <f>SUM(D334:D354)</f>
        <v>220730394.29000002</v>
      </c>
    </row>
    <row r="356" spans="1:4" ht="12.75" customHeight="1" x14ac:dyDescent="0.2">
      <c r="A356" s="5"/>
      <c r="B356" s="5"/>
      <c r="C356" s="5"/>
      <c r="D356" s="3"/>
    </row>
    <row r="357" spans="1:4" ht="12.75" customHeight="1" x14ac:dyDescent="0.2">
      <c r="A357" s="267" t="s">
        <v>27</v>
      </c>
      <c r="B357" s="267"/>
      <c r="C357" s="267"/>
      <c r="D357" s="267"/>
    </row>
    <row r="359" spans="1:4" ht="15" customHeight="1" x14ac:dyDescent="0.2">
      <c r="A359" s="61" t="s">
        <v>6</v>
      </c>
      <c r="B359" s="6" t="s">
        <v>7</v>
      </c>
      <c r="C359" s="6" t="s">
        <v>8</v>
      </c>
      <c r="D359" s="6" t="s">
        <v>9</v>
      </c>
    </row>
    <row r="360" spans="1:4" s="1" customFormat="1" ht="26.25" customHeight="1" x14ac:dyDescent="0.2">
      <c r="A360" s="39">
        <v>1236</v>
      </c>
      <c r="B360" s="40">
        <v>2013</v>
      </c>
      <c r="C360" s="24" t="s">
        <v>1341</v>
      </c>
      <c r="D360" s="41">
        <v>-0.02</v>
      </c>
    </row>
    <row r="361" spans="1:4" s="1" customFormat="1" ht="26.25" customHeight="1" x14ac:dyDescent="0.2">
      <c r="A361" s="42">
        <v>1236</v>
      </c>
      <c r="B361" s="35" t="s">
        <v>74</v>
      </c>
      <c r="C361" s="35" t="s">
        <v>1342</v>
      </c>
      <c r="D361" s="43">
        <v>6380224.29</v>
      </c>
    </row>
    <row r="362" spans="1:4" s="1" customFormat="1" ht="26.25" customHeight="1" x14ac:dyDescent="0.2">
      <c r="A362" s="42">
        <v>1236</v>
      </c>
      <c r="B362" s="35" t="s">
        <v>73</v>
      </c>
      <c r="C362" s="35" t="s">
        <v>1344</v>
      </c>
      <c r="D362" s="43">
        <v>901260.12</v>
      </c>
    </row>
    <row r="363" spans="1:4" ht="24" x14ac:dyDescent="0.2">
      <c r="A363" s="42">
        <v>1236</v>
      </c>
      <c r="B363" s="35" t="s">
        <v>72</v>
      </c>
      <c r="C363" s="35" t="s">
        <v>1357</v>
      </c>
      <c r="D363" s="43">
        <v>984465.34</v>
      </c>
    </row>
    <row r="364" spans="1:4" ht="24" x14ac:dyDescent="0.2">
      <c r="A364" s="39">
        <v>1236</v>
      </c>
      <c r="B364" s="35" t="s">
        <v>70</v>
      </c>
      <c r="C364" s="35" t="s">
        <v>1358</v>
      </c>
      <c r="D364" s="43">
        <v>11524188.880000001</v>
      </c>
    </row>
    <row r="365" spans="1:4" ht="24" x14ac:dyDescent="0.2">
      <c r="A365" s="39">
        <v>1236</v>
      </c>
      <c r="B365" s="35" t="s">
        <v>71</v>
      </c>
      <c r="C365" s="35" t="s">
        <v>1350</v>
      </c>
      <c r="D365" s="43">
        <v>2624489.14</v>
      </c>
    </row>
    <row r="366" spans="1:4" ht="24" x14ac:dyDescent="0.2">
      <c r="A366" s="39">
        <v>1236</v>
      </c>
      <c r="B366" s="35" t="s">
        <v>69</v>
      </c>
      <c r="C366" s="35" t="s">
        <v>1352</v>
      </c>
      <c r="D366" s="43">
        <v>8174758.6100000003</v>
      </c>
    </row>
    <row r="367" spans="1:4" ht="24" x14ac:dyDescent="0.2">
      <c r="A367" s="39">
        <v>1236</v>
      </c>
      <c r="B367" s="35" t="s">
        <v>68</v>
      </c>
      <c r="C367" s="35" t="s">
        <v>1353</v>
      </c>
      <c r="D367" s="43">
        <v>1060031.6399999999</v>
      </c>
    </row>
    <row r="368" spans="1:4" ht="24" x14ac:dyDescent="0.2">
      <c r="A368" s="39">
        <v>1236</v>
      </c>
      <c r="B368" s="35" t="s">
        <v>67</v>
      </c>
      <c r="C368" s="35" t="s">
        <v>1359</v>
      </c>
      <c r="D368" s="43">
        <v>2644284.44</v>
      </c>
    </row>
    <row r="369" spans="1:6" ht="24" x14ac:dyDescent="0.2">
      <c r="A369" s="44">
        <v>1236</v>
      </c>
      <c r="B369" s="36" t="s">
        <v>66</v>
      </c>
      <c r="C369" s="36" t="s">
        <v>1353</v>
      </c>
      <c r="D369" s="45">
        <v>14935052.359999999</v>
      </c>
    </row>
    <row r="370" spans="1:6" ht="15" customHeight="1" x14ac:dyDescent="0.2">
      <c r="A370" s="276" t="s">
        <v>10</v>
      </c>
      <c r="B370" s="276"/>
      <c r="C370" s="276"/>
      <c r="D370" s="2">
        <f>SUM(D360:D369)</f>
        <v>49228754.799999997</v>
      </c>
    </row>
    <row r="371" spans="1:6" ht="12.75" customHeight="1" x14ac:dyDescent="0.2">
      <c r="A371" s="5"/>
      <c r="B371" s="5"/>
      <c r="C371" s="5"/>
      <c r="D371" s="3"/>
    </row>
    <row r="372" spans="1:6" ht="12.75" customHeight="1" x14ac:dyDescent="0.2">
      <c r="A372" s="267" t="s">
        <v>29</v>
      </c>
      <c r="B372" s="267"/>
      <c r="C372" s="267"/>
      <c r="D372" s="267"/>
    </row>
    <row r="374" spans="1:6" s="14" customFormat="1" ht="15" customHeight="1" x14ac:dyDescent="0.2">
      <c r="A374" s="61" t="s">
        <v>6</v>
      </c>
      <c r="B374" s="6" t="s">
        <v>7</v>
      </c>
      <c r="C374" s="6" t="s">
        <v>8</v>
      </c>
      <c r="D374" s="6" t="s">
        <v>9</v>
      </c>
    </row>
    <row r="375" spans="1:6" ht="24" x14ac:dyDescent="0.2">
      <c r="A375" s="44">
        <v>1239</v>
      </c>
      <c r="B375" s="17" t="s">
        <v>66</v>
      </c>
      <c r="C375" s="49" t="s">
        <v>1341</v>
      </c>
      <c r="D375" s="33">
        <v>319000</v>
      </c>
    </row>
    <row r="376" spans="1:6" ht="15" customHeight="1" x14ac:dyDescent="0.2">
      <c r="A376" s="276" t="s">
        <v>10</v>
      </c>
      <c r="B376" s="276"/>
      <c r="C376" s="276"/>
      <c r="D376" s="2">
        <v>319000</v>
      </c>
    </row>
    <row r="377" spans="1:6" ht="15" customHeight="1" x14ac:dyDescent="0.2">
      <c r="A377" s="76"/>
      <c r="B377" s="76"/>
      <c r="C377" s="76"/>
      <c r="D377" s="80"/>
    </row>
    <row r="378" spans="1:6" ht="12.75" customHeight="1" x14ac:dyDescent="0.2">
      <c r="A378" s="272" t="s">
        <v>30</v>
      </c>
      <c r="B378" s="272"/>
      <c r="C378" s="272"/>
      <c r="D378" s="272"/>
    </row>
    <row r="379" spans="1:6" ht="12.75" customHeight="1" x14ac:dyDescent="0.2">
      <c r="A379" s="283" t="s">
        <v>31</v>
      </c>
      <c r="B379" s="283"/>
      <c r="C379" s="283"/>
      <c r="D379" s="283"/>
    </row>
    <row r="381" spans="1:6" ht="21.75" customHeight="1" x14ac:dyDescent="0.2">
      <c r="A381" s="61" t="s">
        <v>6</v>
      </c>
      <c r="B381" s="6" t="s">
        <v>7</v>
      </c>
      <c r="C381" s="6" t="s">
        <v>8</v>
      </c>
      <c r="D381" s="6" t="s">
        <v>9</v>
      </c>
    </row>
    <row r="382" spans="1:6" ht="24" customHeight="1" x14ac:dyDescent="0.2">
      <c r="A382" s="39">
        <v>1241</v>
      </c>
      <c r="B382" s="24" t="s">
        <v>63</v>
      </c>
      <c r="C382" s="86" t="s">
        <v>28</v>
      </c>
      <c r="D382" s="18">
        <v>4372210.5999999996</v>
      </c>
    </row>
    <row r="383" spans="1:6" ht="24" customHeight="1" x14ac:dyDescent="0.2">
      <c r="A383" s="70">
        <v>1241</v>
      </c>
      <c r="B383" s="24" t="s">
        <v>63</v>
      </c>
      <c r="C383" s="24" t="s">
        <v>143</v>
      </c>
      <c r="D383" s="87">
        <v>17943.580000000002</v>
      </c>
    </row>
    <row r="384" spans="1:6" ht="24" customHeight="1" x14ac:dyDescent="0.2">
      <c r="A384" s="66">
        <v>1241</v>
      </c>
      <c r="B384" s="88" t="s">
        <v>63</v>
      </c>
      <c r="C384" s="89" t="s">
        <v>142</v>
      </c>
      <c r="D384" s="67">
        <v>13447.1</v>
      </c>
      <c r="F384" s="168"/>
    </row>
    <row r="385" spans="1:4" ht="24" customHeight="1" x14ac:dyDescent="0.2">
      <c r="A385" s="66">
        <v>1241</v>
      </c>
      <c r="B385" s="88" t="s">
        <v>63</v>
      </c>
      <c r="C385" s="89" t="s">
        <v>226</v>
      </c>
      <c r="D385" s="67">
        <v>569965.59</v>
      </c>
    </row>
    <row r="386" spans="1:4" ht="24" customHeight="1" x14ac:dyDescent="0.2">
      <c r="A386" s="39">
        <v>1241</v>
      </c>
      <c r="B386" s="35" t="s">
        <v>63</v>
      </c>
      <c r="C386" s="24" t="s">
        <v>132</v>
      </c>
      <c r="D386" s="18">
        <v>708779.46</v>
      </c>
    </row>
    <row r="387" spans="1:4" ht="24" customHeight="1" x14ac:dyDescent="0.2">
      <c r="A387" s="90">
        <v>1241</v>
      </c>
      <c r="B387" s="35" t="s">
        <v>63</v>
      </c>
      <c r="C387" s="24" t="s">
        <v>249</v>
      </c>
      <c r="D387" s="68">
        <v>13127.57</v>
      </c>
    </row>
    <row r="388" spans="1:4" ht="24.75" customHeight="1" x14ac:dyDescent="0.2">
      <c r="A388" s="44">
        <v>1241</v>
      </c>
      <c r="B388" s="35" t="s">
        <v>63</v>
      </c>
      <c r="C388" s="24" t="s">
        <v>428</v>
      </c>
      <c r="D388" s="68">
        <v>150000</v>
      </c>
    </row>
    <row r="389" spans="1:4" ht="24" customHeight="1" x14ac:dyDescent="0.2">
      <c r="A389" s="90">
        <v>1241</v>
      </c>
      <c r="B389" s="36" t="s">
        <v>133</v>
      </c>
      <c r="C389" s="24" t="s">
        <v>28</v>
      </c>
      <c r="D389" s="68">
        <v>899370.58</v>
      </c>
    </row>
    <row r="390" spans="1:4" ht="22.5" customHeight="1" x14ac:dyDescent="0.2">
      <c r="A390" s="90">
        <v>1241</v>
      </c>
      <c r="B390" s="91" t="s">
        <v>133</v>
      </c>
      <c r="C390" s="24" t="s">
        <v>144</v>
      </c>
      <c r="D390" s="18">
        <v>43943.48</v>
      </c>
    </row>
    <row r="391" spans="1:4" ht="24" customHeight="1" x14ac:dyDescent="0.2">
      <c r="A391" s="39">
        <v>1241</v>
      </c>
      <c r="B391" s="24" t="s">
        <v>64</v>
      </c>
      <c r="C391" s="24" t="s">
        <v>28</v>
      </c>
      <c r="D391" s="68">
        <v>10243036.49</v>
      </c>
    </row>
    <row r="392" spans="1:4" ht="24" customHeight="1" x14ac:dyDescent="0.2">
      <c r="A392" s="39">
        <v>1241</v>
      </c>
      <c r="B392" s="24" t="s">
        <v>64</v>
      </c>
      <c r="C392" s="24" t="s">
        <v>142</v>
      </c>
      <c r="D392" s="18">
        <v>1961972.26</v>
      </c>
    </row>
    <row r="393" spans="1:4" ht="25.5" customHeight="1" x14ac:dyDescent="0.2">
      <c r="A393" s="66">
        <v>1241</v>
      </c>
      <c r="B393" s="89" t="s">
        <v>64</v>
      </c>
      <c r="C393" s="89" t="s">
        <v>226</v>
      </c>
      <c r="D393" s="67">
        <v>259871.74</v>
      </c>
    </row>
    <row r="394" spans="1:4" ht="20.100000000000001" customHeight="1" x14ac:dyDescent="0.2">
      <c r="A394" s="39">
        <v>1241</v>
      </c>
      <c r="B394" s="24" t="s">
        <v>64</v>
      </c>
      <c r="C394" s="24" t="s">
        <v>132</v>
      </c>
      <c r="D394" s="18">
        <v>414036.77</v>
      </c>
    </row>
    <row r="395" spans="1:4" ht="20.100000000000001" customHeight="1" x14ac:dyDescent="0.2">
      <c r="A395" s="39">
        <v>1241</v>
      </c>
      <c r="B395" s="24" t="s">
        <v>64</v>
      </c>
      <c r="C395" s="24" t="s">
        <v>224</v>
      </c>
      <c r="D395" s="68">
        <v>45187.99</v>
      </c>
    </row>
    <row r="396" spans="1:4" ht="24" customHeight="1" x14ac:dyDescent="0.2">
      <c r="A396" s="39">
        <v>1241</v>
      </c>
      <c r="B396" s="24" t="s">
        <v>64</v>
      </c>
      <c r="C396" s="24" t="s">
        <v>266</v>
      </c>
      <c r="D396" s="68">
        <v>40013.78</v>
      </c>
    </row>
    <row r="397" spans="1:4" ht="32.25" customHeight="1" x14ac:dyDescent="0.2">
      <c r="A397" s="39">
        <v>1241</v>
      </c>
      <c r="B397" s="24" t="s">
        <v>64</v>
      </c>
      <c r="C397" s="24" t="s">
        <v>267</v>
      </c>
      <c r="D397" s="68">
        <v>32941.35</v>
      </c>
    </row>
    <row r="398" spans="1:4" ht="24" customHeight="1" x14ac:dyDescent="0.2">
      <c r="A398" s="39">
        <v>1241</v>
      </c>
      <c r="B398" s="24" t="s">
        <v>250</v>
      </c>
      <c r="C398" s="24" t="s">
        <v>28</v>
      </c>
      <c r="D398" s="68">
        <v>522328.96</v>
      </c>
    </row>
    <row r="399" spans="1:4" ht="25.5" customHeight="1" x14ac:dyDescent="0.2">
      <c r="A399" s="39">
        <v>1241</v>
      </c>
      <c r="B399" s="24" t="s">
        <v>250</v>
      </c>
      <c r="C399" s="24" t="s">
        <v>135</v>
      </c>
      <c r="D399" s="18">
        <v>19812</v>
      </c>
    </row>
    <row r="400" spans="1:4" ht="25.5" customHeight="1" x14ac:dyDescent="0.2">
      <c r="A400" s="39">
        <v>1241</v>
      </c>
      <c r="B400" s="24" t="s">
        <v>64</v>
      </c>
      <c r="C400" s="20" t="s">
        <v>161</v>
      </c>
      <c r="D400" s="68">
        <v>45500</v>
      </c>
    </row>
    <row r="401" spans="1:4" ht="25.5" customHeight="1" x14ac:dyDescent="0.2">
      <c r="A401" s="39">
        <v>1241</v>
      </c>
      <c r="B401" s="24" t="s">
        <v>64</v>
      </c>
      <c r="C401" s="37" t="s">
        <v>314</v>
      </c>
      <c r="D401" s="237">
        <v>24299.01</v>
      </c>
    </row>
    <row r="402" spans="1:4" ht="25.5" customHeight="1" x14ac:dyDescent="0.2">
      <c r="A402" s="39">
        <v>1241</v>
      </c>
      <c r="B402" s="24" t="s">
        <v>64</v>
      </c>
      <c r="C402" s="37" t="s">
        <v>333</v>
      </c>
      <c r="D402" s="237">
        <v>48598.02</v>
      </c>
    </row>
    <row r="403" spans="1:4" ht="25.5" customHeight="1" x14ac:dyDescent="0.2">
      <c r="A403" s="39">
        <v>1241</v>
      </c>
      <c r="B403" s="24" t="s">
        <v>64</v>
      </c>
      <c r="C403" s="37" t="s">
        <v>275</v>
      </c>
      <c r="D403" s="237">
        <v>48598.03</v>
      </c>
    </row>
    <row r="404" spans="1:4" ht="25.5" customHeight="1" x14ac:dyDescent="0.2">
      <c r="A404" s="39">
        <v>1241</v>
      </c>
      <c r="B404" s="20" t="s">
        <v>64</v>
      </c>
      <c r="C404" s="244" t="s">
        <v>1245</v>
      </c>
      <c r="D404" s="245">
        <v>24299.02</v>
      </c>
    </row>
    <row r="405" spans="1:4" ht="25.5" customHeight="1" x14ac:dyDescent="0.2">
      <c r="A405" s="39">
        <v>1241</v>
      </c>
      <c r="B405" s="37" t="s">
        <v>64</v>
      </c>
      <c r="C405" s="37" t="s">
        <v>371</v>
      </c>
      <c r="D405" s="30">
        <v>13499</v>
      </c>
    </row>
    <row r="406" spans="1:4" ht="15" customHeight="1" x14ac:dyDescent="0.2">
      <c r="A406" s="276" t="s">
        <v>10</v>
      </c>
      <c r="B406" s="268"/>
      <c r="C406" s="268"/>
      <c r="D406" s="74">
        <f>SUM(D382:D405)</f>
        <v>20532782.380000003</v>
      </c>
    </row>
    <row r="407" spans="1:4" ht="12.75" customHeight="1" x14ac:dyDescent="0.2">
      <c r="A407" s="5"/>
      <c r="B407" s="5"/>
      <c r="C407" s="5"/>
      <c r="D407" s="3"/>
    </row>
    <row r="408" spans="1:4" ht="12.75" customHeight="1" x14ac:dyDescent="0.2">
      <c r="A408" s="267" t="s">
        <v>32</v>
      </c>
      <c r="B408" s="267"/>
      <c r="C408" s="267"/>
      <c r="D408" s="267"/>
    </row>
    <row r="410" spans="1:4" s="14" customFormat="1" ht="20.100000000000001" customHeight="1" x14ac:dyDescent="0.2">
      <c r="A410" s="61" t="s">
        <v>6</v>
      </c>
      <c r="B410" s="6" t="s">
        <v>7</v>
      </c>
      <c r="C410" s="6" t="s">
        <v>8</v>
      </c>
      <c r="D410" s="6" t="s">
        <v>9</v>
      </c>
    </row>
    <row r="411" spans="1:4" s="14" customFormat="1" ht="29.25" customHeight="1" x14ac:dyDescent="0.2">
      <c r="A411" s="39">
        <v>1242</v>
      </c>
      <c r="B411" s="24" t="s">
        <v>59</v>
      </c>
      <c r="C411" s="24" t="s">
        <v>28</v>
      </c>
      <c r="D411" s="48">
        <v>652291.19999999995</v>
      </c>
    </row>
    <row r="412" spans="1:4" s="14" customFormat="1" ht="24" x14ac:dyDescent="0.2">
      <c r="A412" s="39">
        <v>1242</v>
      </c>
      <c r="B412" s="24" t="s">
        <v>59</v>
      </c>
      <c r="C412" s="24" t="s">
        <v>139</v>
      </c>
      <c r="D412" s="48">
        <v>176112.35</v>
      </c>
    </row>
    <row r="413" spans="1:4" s="14" customFormat="1" ht="30.75" customHeight="1" x14ac:dyDescent="0.2">
      <c r="A413" s="39">
        <v>1242</v>
      </c>
      <c r="B413" s="35" t="s">
        <v>60</v>
      </c>
      <c r="C413" s="35" t="s">
        <v>28</v>
      </c>
      <c r="D413" s="43">
        <v>316853.23</v>
      </c>
    </row>
    <row r="414" spans="1:4" s="14" customFormat="1" ht="28.5" customHeight="1" x14ac:dyDescent="0.2">
      <c r="A414" s="39">
        <v>1242</v>
      </c>
      <c r="B414" s="35" t="s">
        <v>60</v>
      </c>
      <c r="C414" s="24" t="s">
        <v>139</v>
      </c>
      <c r="D414" s="45">
        <v>292386.46999999997</v>
      </c>
    </row>
    <row r="415" spans="1:4" s="14" customFormat="1" ht="20.100000000000001" customHeight="1" x14ac:dyDescent="0.2">
      <c r="A415" s="39">
        <v>1242</v>
      </c>
      <c r="B415" s="35" t="s">
        <v>60</v>
      </c>
      <c r="C415" s="20" t="s">
        <v>226</v>
      </c>
      <c r="D415" s="45">
        <v>188865.42</v>
      </c>
    </row>
    <row r="416" spans="1:4" s="14" customFormat="1" ht="20.100000000000001" customHeight="1" x14ac:dyDescent="0.2">
      <c r="A416" s="44">
        <v>1242</v>
      </c>
      <c r="B416" s="36" t="s">
        <v>61</v>
      </c>
      <c r="C416" s="36" t="s">
        <v>28</v>
      </c>
      <c r="D416" s="45">
        <v>2867888.11</v>
      </c>
    </row>
    <row r="417" spans="1:4" ht="15" customHeight="1" x14ac:dyDescent="0.2">
      <c r="A417" s="46">
        <v>1242</v>
      </c>
      <c r="B417" s="37" t="s">
        <v>62</v>
      </c>
      <c r="C417" s="37" t="s">
        <v>28</v>
      </c>
      <c r="D417" s="38">
        <v>16240</v>
      </c>
    </row>
    <row r="418" spans="1:4" ht="15" customHeight="1" x14ac:dyDescent="0.2">
      <c r="A418" s="276" t="s">
        <v>10</v>
      </c>
      <c r="B418" s="276"/>
      <c r="C418" s="276"/>
      <c r="D418" s="2">
        <f>SUM(D411:D417)</f>
        <v>4510636.7799999993</v>
      </c>
    </row>
    <row r="419" spans="1:4" ht="12.75" customHeight="1" x14ac:dyDescent="0.2">
      <c r="A419" s="5"/>
      <c r="B419" s="5"/>
      <c r="C419" s="5"/>
      <c r="D419" s="3"/>
    </row>
    <row r="420" spans="1:4" ht="12.75" customHeight="1" x14ac:dyDescent="0.2">
      <c r="A420" s="267" t="s">
        <v>33</v>
      </c>
      <c r="B420" s="267"/>
      <c r="C420" s="267"/>
      <c r="D420" s="267"/>
    </row>
    <row r="422" spans="1:4" ht="20.100000000000001" customHeight="1" x14ac:dyDescent="0.2">
      <c r="A422" s="61" t="s">
        <v>6</v>
      </c>
      <c r="B422" s="6" t="s">
        <v>7</v>
      </c>
      <c r="C422" s="6" t="s">
        <v>8</v>
      </c>
      <c r="D422" s="6" t="s">
        <v>9</v>
      </c>
    </row>
    <row r="423" spans="1:4" ht="24" customHeight="1" x14ac:dyDescent="0.2">
      <c r="A423" s="66">
        <v>1243</v>
      </c>
      <c r="B423" s="71" t="s">
        <v>236</v>
      </c>
      <c r="C423" s="31" t="s">
        <v>16</v>
      </c>
      <c r="D423" s="72">
        <v>163573.16</v>
      </c>
    </row>
    <row r="424" spans="1:4" ht="28.5" customHeight="1" x14ac:dyDescent="0.2">
      <c r="A424" s="44">
        <v>1243</v>
      </c>
      <c r="B424" s="71" t="s">
        <v>236</v>
      </c>
      <c r="C424" s="47" t="s">
        <v>235</v>
      </c>
      <c r="D424" s="33">
        <v>134359.74</v>
      </c>
    </row>
    <row r="425" spans="1:4" ht="20.100000000000001" customHeight="1" x14ac:dyDescent="0.2">
      <c r="A425" s="46">
        <v>1243</v>
      </c>
      <c r="B425" s="50" t="s">
        <v>134</v>
      </c>
      <c r="C425" s="47" t="s">
        <v>135</v>
      </c>
      <c r="D425" s="51">
        <v>13152.08</v>
      </c>
    </row>
    <row r="426" spans="1:4" ht="21.75" customHeight="1" x14ac:dyDescent="0.2">
      <c r="A426" s="46">
        <v>1243</v>
      </c>
      <c r="B426" s="50" t="s">
        <v>134</v>
      </c>
      <c r="C426" s="24" t="s">
        <v>132</v>
      </c>
      <c r="D426" s="51">
        <v>50000</v>
      </c>
    </row>
    <row r="427" spans="1:4" ht="16.5" customHeight="1" x14ac:dyDescent="0.2">
      <c r="A427" s="276" t="s">
        <v>10</v>
      </c>
      <c r="B427" s="276"/>
      <c r="C427" s="276"/>
      <c r="D427" s="2">
        <f>SUM(D423:D426)</f>
        <v>361084.98000000004</v>
      </c>
    </row>
    <row r="428" spans="1:4" ht="12.75" customHeight="1" x14ac:dyDescent="0.2">
      <c r="A428" s="5"/>
      <c r="B428" s="5"/>
      <c r="C428" s="5"/>
      <c r="D428" s="3"/>
    </row>
    <row r="429" spans="1:4" ht="12.75" customHeight="1" x14ac:dyDescent="0.2">
      <c r="A429" s="267" t="s">
        <v>34</v>
      </c>
      <c r="B429" s="267"/>
      <c r="C429" s="267"/>
      <c r="D429" s="267"/>
    </row>
    <row r="431" spans="1:4" s="14" customFormat="1" ht="15.2" customHeight="1" x14ac:dyDescent="0.2">
      <c r="A431" s="61" t="s">
        <v>6</v>
      </c>
      <c r="B431" s="6" t="s">
        <v>7</v>
      </c>
      <c r="C431" s="6" t="s">
        <v>8</v>
      </c>
      <c r="D431" s="6" t="s">
        <v>9</v>
      </c>
    </row>
    <row r="432" spans="1:4" s="14" customFormat="1" ht="15.2" customHeight="1" x14ac:dyDescent="0.2">
      <c r="A432" s="39">
        <v>1244</v>
      </c>
      <c r="B432" s="24" t="s">
        <v>35</v>
      </c>
      <c r="C432" s="20" t="s">
        <v>66</v>
      </c>
      <c r="D432" s="48">
        <v>69000</v>
      </c>
    </row>
    <row r="433" spans="1:4" s="14" customFormat="1" ht="15.2" customHeight="1" x14ac:dyDescent="0.2">
      <c r="A433" s="39">
        <v>1244</v>
      </c>
      <c r="B433" s="24" t="s">
        <v>35</v>
      </c>
      <c r="C433" s="37" t="s">
        <v>75</v>
      </c>
      <c r="D433" s="109">
        <v>1759840.01</v>
      </c>
    </row>
    <row r="434" spans="1:4" s="14" customFormat="1" ht="27" customHeight="1" x14ac:dyDescent="0.2">
      <c r="A434" s="39">
        <v>1244</v>
      </c>
      <c r="B434" s="24" t="s">
        <v>35</v>
      </c>
      <c r="C434" s="24" t="s">
        <v>65</v>
      </c>
      <c r="D434" s="48">
        <v>72964</v>
      </c>
    </row>
    <row r="435" spans="1:4" s="14" customFormat="1" ht="34.5" customHeight="1" x14ac:dyDescent="0.2">
      <c r="A435" s="39">
        <v>1244</v>
      </c>
      <c r="B435" s="20" t="s">
        <v>35</v>
      </c>
      <c r="C435" s="20" t="s">
        <v>142</v>
      </c>
      <c r="D435" s="21">
        <v>29000</v>
      </c>
    </row>
    <row r="436" spans="1:4" s="14" customFormat="1" ht="15.2" customHeight="1" x14ac:dyDescent="0.2">
      <c r="A436" s="39">
        <v>1244</v>
      </c>
      <c r="B436" s="37" t="s">
        <v>35</v>
      </c>
      <c r="C436" s="37" t="s">
        <v>174</v>
      </c>
      <c r="D436" s="38">
        <v>1399500</v>
      </c>
    </row>
    <row r="437" spans="1:4" s="14" customFormat="1" ht="15.2" customHeight="1" x14ac:dyDescent="0.2">
      <c r="A437" s="39">
        <v>1244</v>
      </c>
      <c r="B437" s="24" t="s">
        <v>34</v>
      </c>
      <c r="C437" s="160" t="s">
        <v>66</v>
      </c>
      <c r="D437" s="110">
        <v>38764598.93</v>
      </c>
    </row>
    <row r="438" spans="1:4" s="14" customFormat="1" ht="15.2" customHeight="1" x14ac:dyDescent="0.2">
      <c r="A438" s="44">
        <v>1244</v>
      </c>
      <c r="B438" s="36" t="s">
        <v>34</v>
      </c>
      <c r="C438" s="111" t="s">
        <v>75</v>
      </c>
      <c r="D438" s="112">
        <v>995800</v>
      </c>
    </row>
    <row r="439" spans="1:4" s="14" customFormat="1" ht="15.2" customHeight="1" x14ac:dyDescent="0.2">
      <c r="A439" s="70">
        <v>1244</v>
      </c>
      <c r="B439" s="81" t="s">
        <v>34</v>
      </c>
      <c r="C439" s="37" t="s">
        <v>78</v>
      </c>
      <c r="D439" s="113">
        <v>3695600</v>
      </c>
    </row>
    <row r="440" spans="1:4" s="14" customFormat="1" ht="15.2" customHeight="1" x14ac:dyDescent="0.2">
      <c r="A440" s="70">
        <v>1244</v>
      </c>
      <c r="B440" s="81" t="s">
        <v>34</v>
      </c>
      <c r="C440" s="37" t="s">
        <v>199</v>
      </c>
      <c r="D440" s="113">
        <v>5102369.0999999996</v>
      </c>
    </row>
    <row r="441" spans="1:4" s="14" customFormat="1" ht="15.2" customHeight="1" x14ac:dyDescent="0.2">
      <c r="A441" s="39">
        <v>1244</v>
      </c>
      <c r="B441" s="35" t="s">
        <v>34</v>
      </c>
      <c r="C441" s="37" t="s">
        <v>154</v>
      </c>
      <c r="D441" s="113">
        <v>1354000</v>
      </c>
    </row>
    <row r="442" spans="1:4" s="14" customFormat="1" ht="15.2" customHeight="1" x14ac:dyDescent="0.2">
      <c r="A442" s="66">
        <v>1244</v>
      </c>
      <c r="B442" s="88" t="s">
        <v>34</v>
      </c>
      <c r="C442" s="37" t="s">
        <v>145</v>
      </c>
      <c r="D442" s="114">
        <v>13296812.15</v>
      </c>
    </row>
    <row r="443" spans="1:4" s="14" customFormat="1" ht="15.2" customHeight="1" x14ac:dyDescent="0.2">
      <c r="A443" s="70">
        <v>1244</v>
      </c>
      <c r="B443" s="81" t="s">
        <v>34</v>
      </c>
      <c r="C443" s="174" t="s">
        <v>74</v>
      </c>
      <c r="D443" s="113">
        <v>7910399.9900000002</v>
      </c>
    </row>
    <row r="444" spans="1:4" s="14" customFormat="1" ht="15.2" customHeight="1" x14ac:dyDescent="0.2">
      <c r="A444" s="39">
        <v>1244</v>
      </c>
      <c r="B444" s="35" t="s">
        <v>34</v>
      </c>
      <c r="C444" s="36" t="s">
        <v>129</v>
      </c>
      <c r="D444" s="113">
        <v>680000</v>
      </c>
    </row>
    <row r="445" spans="1:4" s="14" customFormat="1" ht="15.2" customHeight="1" x14ac:dyDescent="0.2">
      <c r="A445" s="39">
        <v>1244</v>
      </c>
      <c r="B445" s="35" t="s">
        <v>34</v>
      </c>
      <c r="C445" s="37" t="s">
        <v>130</v>
      </c>
      <c r="D445" s="113">
        <v>3800000</v>
      </c>
    </row>
    <row r="446" spans="1:4" s="14" customFormat="1" ht="15.2" customHeight="1" x14ac:dyDescent="0.2">
      <c r="A446" s="90">
        <v>1244</v>
      </c>
      <c r="B446" s="36" t="s">
        <v>34</v>
      </c>
      <c r="C446" s="175" t="s">
        <v>132</v>
      </c>
      <c r="D446" s="115">
        <v>26927418.82</v>
      </c>
    </row>
    <row r="447" spans="1:4" s="14" customFormat="1" ht="15.2" customHeight="1" x14ac:dyDescent="0.2">
      <c r="A447" s="90">
        <v>1244</v>
      </c>
      <c r="B447" s="36" t="s">
        <v>34</v>
      </c>
      <c r="C447" s="174" t="s">
        <v>213</v>
      </c>
      <c r="D447" s="246">
        <v>9905581.0999999996</v>
      </c>
    </row>
    <row r="448" spans="1:4" ht="15" customHeight="1" x14ac:dyDescent="0.2">
      <c r="A448" s="44">
        <v>1244</v>
      </c>
      <c r="B448" s="37" t="s">
        <v>155</v>
      </c>
      <c r="C448" s="37" t="s">
        <v>66</v>
      </c>
      <c r="D448" s="113">
        <v>937411.88</v>
      </c>
    </row>
    <row r="449" spans="1:4" ht="15" customHeight="1" x14ac:dyDescent="0.2">
      <c r="A449" s="55">
        <v>1244</v>
      </c>
      <c r="B449" s="37" t="s">
        <v>34</v>
      </c>
      <c r="C449" s="37" t="s">
        <v>275</v>
      </c>
      <c r="D449" s="113">
        <v>782141.6</v>
      </c>
    </row>
    <row r="450" spans="1:4" ht="15" customHeight="1" x14ac:dyDescent="0.2">
      <c r="A450" s="55">
        <v>1244</v>
      </c>
      <c r="B450" s="37" t="s">
        <v>34</v>
      </c>
      <c r="C450" s="37" t="s">
        <v>275</v>
      </c>
      <c r="D450" s="113">
        <v>988900</v>
      </c>
    </row>
    <row r="451" spans="1:4" ht="15" customHeight="1" x14ac:dyDescent="0.2">
      <c r="A451" s="55">
        <v>1244</v>
      </c>
      <c r="B451" s="37" t="s">
        <v>34</v>
      </c>
      <c r="C451" s="37" t="s">
        <v>275</v>
      </c>
      <c r="D451" s="113">
        <v>782141.6</v>
      </c>
    </row>
    <row r="452" spans="1:4" ht="15" customHeight="1" x14ac:dyDescent="0.2">
      <c r="A452" s="55">
        <v>1244</v>
      </c>
      <c r="B452" s="37" t="s">
        <v>34</v>
      </c>
      <c r="C452" s="37" t="s">
        <v>275</v>
      </c>
      <c r="D452" s="113">
        <v>782141.6</v>
      </c>
    </row>
    <row r="453" spans="1:4" ht="15" customHeight="1" x14ac:dyDescent="0.2">
      <c r="A453" s="55">
        <v>1244</v>
      </c>
      <c r="B453" s="37" t="s">
        <v>34</v>
      </c>
      <c r="C453" s="37" t="s">
        <v>275</v>
      </c>
      <c r="D453" s="113">
        <v>782141.6</v>
      </c>
    </row>
    <row r="454" spans="1:4" ht="15" customHeight="1" x14ac:dyDescent="0.2">
      <c r="A454" s="55">
        <v>1244</v>
      </c>
      <c r="B454" s="37" t="s">
        <v>34</v>
      </c>
      <c r="C454" s="37" t="s">
        <v>275</v>
      </c>
      <c r="D454" s="113">
        <v>782141.6</v>
      </c>
    </row>
    <row r="455" spans="1:4" ht="15" customHeight="1" x14ac:dyDescent="0.2">
      <c r="A455" s="55">
        <v>1244</v>
      </c>
      <c r="B455" s="37" t="s">
        <v>34</v>
      </c>
      <c r="C455" s="37" t="s">
        <v>275</v>
      </c>
      <c r="D455" s="113">
        <v>782141.6</v>
      </c>
    </row>
    <row r="456" spans="1:4" ht="15" customHeight="1" x14ac:dyDescent="0.2">
      <c r="A456" s="55">
        <v>1244</v>
      </c>
      <c r="B456" s="37" t="s">
        <v>34</v>
      </c>
      <c r="C456" s="37" t="s">
        <v>275</v>
      </c>
      <c r="D456" s="113">
        <v>988900</v>
      </c>
    </row>
    <row r="457" spans="1:4" ht="15" customHeight="1" x14ac:dyDescent="0.2">
      <c r="A457" s="55">
        <v>1244</v>
      </c>
      <c r="B457" s="37" t="s">
        <v>34</v>
      </c>
      <c r="C457" s="37" t="s">
        <v>275</v>
      </c>
      <c r="D457" s="113">
        <v>988900</v>
      </c>
    </row>
    <row r="458" spans="1:4" ht="15" customHeight="1" x14ac:dyDescent="0.2">
      <c r="A458" s="55">
        <v>1244</v>
      </c>
      <c r="B458" s="37" t="s">
        <v>34</v>
      </c>
      <c r="C458" s="37" t="s">
        <v>275</v>
      </c>
      <c r="D458" s="113">
        <v>988900</v>
      </c>
    </row>
    <row r="459" spans="1:4" ht="15" customHeight="1" x14ac:dyDescent="0.2">
      <c r="A459" s="55">
        <v>1244</v>
      </c>
      <c r="B459" s="37" t="s">
        <v>34</v>
      </c>
      <c r="C459" s="37" t="s">
        <v>275</v>
      </c>
      <c r="D459" s="113">
        <v>988900</v>
      </c>
    </row>
    <row r="460" spans="1:4" ht="15" customHeight="1" x14ac:dyDescent="0.2">
      <c r="A460" s="55">
        <v>1244</v>
      </c>
      <c r="B460" s="37" t="s">
        <v>34</v>
      </c>
      <c r="C460" s="37" t="s">
        <v>275</v>
      </c>
      <c r="D460" s="113">
        <v>988900</v>
      </c>
    </row>
    <row r="461" spans="1:4" ht="15" customHeight="1" x14ac:dyDescent="0.2">
      <c r="A461" s="55">
        <v>1244</v>
      </c>
      <c r="B461" s="37" t="s">
        <v>34</v>
      </c>
      <c r="C461" s="37" t="s">
        <v>275</v>
      </c>
      <c r="D461" s="113">
        <v>1050496</v>
      </c>
    </row>
    <row r="462" spans="1:4" ht="15" customHeight="1" x14ac:dyDescent="0.2">
      <c r="A462" s="55">
        <v>1244</v>
      </c>
      <c r="B462" s="37" t="s">
        <v>34</v>
      </c>
      <c r="C462" s="37" t="s">
        <v>275</v>
      </c>
      <c r="D462" s="113">
        <v>1050496</v>
      </c>
    </row>
    <row r="463" spans="1:4" ht="15" customHeight="1" x14ac:dyDescent="0.2">
      <c r="A463" s="55">
        <v>1244</v>
      </c>
      <c r="B463" s="37" t="s">
        <v>34</v>
      </c>
      <c r="C463" s="37" t="s">
        <v>275</v>
      </c>
      <c r="D463" s="113">
        <v>1050496</v>
      </c>
    </row>
    <row r="464" spans="1:4" ht="15" customHeight="1" x14ac:dyDescent="0.2">
      <c r="A464" s="276" t="s">
        <v>10</v>
      </c>
      <c r="B464" s="276"/>
      <c r="C464" s="276"/>
      <c r="D464" s="2">
        <f>SUM(D432:D463)</f>
        <v>130478033.57999995</v>
      </c>
    </row>
    <row r="465" spans="1:4" ht="12.75" customHeight="1" x14ac:dyDescent="0.2">
      <c r="A465" s="5"/>
      <c r="B465" s="5"/>
      <c r="C465" s="5"/>
      <c r="D465" s="3"/>
    </row>
    <row r="466" spans="1:4" ht="12.75" customHeight="1" x14ac:dyDescent="0.2">
      <c r="A466" s="267" t="s">
        <v>37</v>
      </c>
      <c r="B466" s="267"/>
      <c r="C466" s="267"/>
      <c r="D466" s="267"/>
    </row>
    <row r="468" spans="1:4" s="14" customFormat="1" ht="20.100000000000001" customHeight="1" x14ac:dyDescent="0.2">
      <c r="A468" s="61" t="s">
        <v>6</v>
      </c>
      <c r="B468" s="6" t="s">
        <v>7</v>
      </c>
      <c r="C468" s="6" t="s">
        <v>8</v>
      </c>
      <c r="D468" s="6" t="s">
        <v>9</v>
      </c>
    </row>
    <row r="469" spans="1:4" ht="20.100000000000001" customHeight="1" x14ac:dyDescent="0.2">
      <c r="A469" s="44">
        <v>1245</v>
      </c>
      <c r="B469" s="31" t="s">
        <v>37</v>
      </c>
      <c r="C469" s="31" t="s">
        <v>16</v>
      </c>
      <c r="D469" s="33">
        <v>325221.37</v>
      </c>
    </row>
    <row r="470" spans="1:4" ht="15" customHeight="1" x14ac:dyDescent="0.2">
      <c r="A470" s="46">
        <v>1245</v>
      </c>
      <c r="B470" s="32" t="s">
        <v>272</v>
      </c>
      <c r="C470" s="142" t="s">
        <v>132</v>
      </c>
      <c r="D470" s="30">
        <v>345079.44</v>
      </c>
    </row>
    <row r="471" spans="1:4" ht="15" customHeight="1" x14ac:dyDescent="0.2">
      <c r="A471" s="276" t="s">
        <v>10</v>
      </c>
      <c r="B471" s="276"/>
      <c r="C471" s="276"/>
      <c r="D471" s="2">
        <v>670300.81000000006</v>
      </c>
    </row>
    <row r="472" spans="1:4" ht="12.75" customHeight="1" x14ac:dyDescent="0.2">
      <c r="A472" s="5"/>
      <c r="B472" s="5"/>
      <c r="C472" s="5"/>
      <c r="D472" s="3"/>
    </row>
    <row r="473" spans="1:4" ht="12.75" customHeight="1" x14ac:dyDescent="0.2">
      <c r="A473" s="267" t="s">
        <v>38</v>
      </c>
      <c r="B473" s="267"/>
      <c r="C473" s="267"/>
      <c r="D473" s="267"/>
    </row>
    <row r="475" spans="1:4" ht="16.5" customHeight="1" x14ac:dyDescent="0.2">
      <c r="A475" s="61" t="s">
        <v>6</v>
      </c>
      <c r="B475" s="6" t="s">
        <v>7</v>
      </c>
      <c r="C475" s="6" t="s">
        <v>8</v>
      </c>
      <c r="D475" s="6" t="s">
        <v>9</v>
      </c>
    </row>
    <row r="476" spans="1:4" ht="27.75" customHeight="1" x14ac:dyDescent="0.2">
      <c r="A476" s="39">
        <v>1246</v>
      </c>
      <c r="B476" s="24" t="s">
        <v>140</v>
      </c>
      <c r="C476" s="238" t="s">
        <v>28</v>
      </c>
      <c r="D476" s="110">
        <v>11403392.5</v>
      </c>
    </row>
    <row r="477" spans="1:4" ht="34.5" customHeight="1" x14ac:dyDescent="0.2">
      <c r="A477" s="39">
        <v>1246</v>
      </c>
      <c r="B477" s="24" t="s">
        <v>140</v>
      </c>
      <c r="C477" s="37" t="s">
        <v>139</v>
      </c>
      <c r="D477" s="113">
        <v>43763.6</v>
      </c>
    </row>
    <row r="478" spans="1:4" ht="30.75" customHeight="1" x14ac:dyDescent="0.2">
      <c r="A478" s="46">
        <v>1246</v>
      </c>
      <c r="B478" s="141" t="s">
        <v>239</v>
      </c>
      <c r="C478" s="239" t="s">
        <v>28</v>
      </c>
      <c r="D478" s="109">
        <v>5408161.7000000002</v>
      </c>
    </row>
    <row r="479" spans="1:4" ht="24" customHeight="1" x14ac:dyDescent="0.2">
      <c r="A479" s="46">
        <v>1246</v>
      </c>
      <c r="B479" s="24" t="s">
        <v>238</v>
      </c>
      <c r="C479" s="24" t="s">
        <v>28</v>
      </c>
      <c r="D479" s="38">
        <v>31567.32</v>
      </c>
    </row>
    <row r="480" spans="1:4" ht="12.75" customHeight="1" x14ac:dyDescent="0.2">
      <c r="A480" s="39">
        <v>1246</v>
      </c>
      <c r="B480" s="24" t="s">
        <v>237</v>
      </c>
      <c r="C480" s="24" t="s">
        <v>28</v>
      </c>
      <c r="D480" s="48">
        <v>3631102.82</v>
      </c>
    </row>
    <row r="481" spans="1:4" ht="12.75" customHeight="1" x14ac:dyDescent="0.2">
      <c r="A481" s="39">
        <v>1246</v>
      </c>
      <c r="B481" s="24" t="s">
        <v>237</v>
      </c>
      <c r="C481" s="24" t="s">
        <v>132</v>
      </c>
      <c r="D481" s="21">
        <v>820479.6</v>
      </c>
    </row>
    <row r="482" spans="1:4" ht="29.25" customHeight="1" x14ac:dyDescent="0.2">
      <c r="A482" s="39">
        <v>1246</v>
      </c>
      <c r="B482" s="24" t="s">
        <v>237</v>
      </c>
      <c r="C482" s="142" t="s">
        <v>213</v>
      </c>
      <c r="D482" s="38">
        <v>997832</v>
      </c>
    </row>
    <row r="483" spans="1:4" ht="30.75" customHeight="1" x14ac:dyDescent="0.2">
      <c r="A483" s="39">
        <v>1246</v>
      </c>
      <c r="B483" s="24" t="s">
        <v>138</v>
      </c>
      <c r="C483" s="24" t="s">
        <v>28</v>
      </c>
      <c r="D483" s="18">
        <v>10778.5</v>
      </c>
    </row>
    <row r="484" spans="1:4" ht="29.25" customHeight="1" x14ac:dyDescent="0.2">
      <c r="A484" s="39">
        <v>1246</v>
      </c>
      <c r="B484" s="24" t="s">
        <v>138</v>
      </c>
      <c r="C484" s="24" t="s">
        <v>139</v>
      </c>
      <c r="D484" s="18">
        <v>539655.9</v>
      </c>
    </row>
    <row r="485" spans="1:4" ht="15" customHeight="1" x14ac:dyDescent="0.2">
      <c r="A485" s="39">
        <v>1246</v>
      </c>
      <c r="B485" s="24" t="s">
        <v>136</v>
      </c>
      <c r="C485" s="37" t="s">
        <v>28</v>
      </c>
      <c r="D485" s="48">
        <v>1740044.13</v>
      </c>
    </row>
    <row r="486" spans="1:4" ht="27.75" customHeight="1" x14ac:dyDescent="0.2">
      <c r="A486" s="39">
        <v>1246</v>
      </c>
      <c r="B486" s="24" t="s">
        <v>136</v>
      </c>
      <c r="C486" s="24" t="s">
        <v>137</v>
      </c>
      <c r="D486" s="48">
        <v>514140.79</v>
      </c>
    </row>
    <row r="487" spans="1:4" ht="24" x14ac:dyDescent="0.2">
      <c r="A487" s="39">
        <v>1246</v>
      </c>
      <c r="B487" s="116" t="s">
        <v>136</v>
      </c>
      <c r="C487" s="73" t="s">
        <v>235</v>
      </c>
      <c r="D487" s="117">
        <v>379877.05</v>
      </c>
    </row>
    <row r="488" spans="1:4" x14ac:dyDescent="0.2">
      <c r="A488" s="46">
        <v>1246</v>
      </c>
      <c r="B488" s="37" t="s">
        <v>39</v>
      </c>
      <c r="C488" s="37" t="s">
        <v>28</v>
      </c>
      <c r="D488" s="38">
        <v>2931290.83</v>
      </c>
    </row>
    <row r="489" spans="1:4" x14ac:dyDescent="0.2">
      <c r="A489" s="46">
        <v>1246</v>
      </c>
      <c r="B489" s="37" t="s">
        <v>39</v>
      </c>
      <c r="C489" s="37" t="s">
        <v>141</v>
      </c>
      <c r="D489" s="38">
        <v>118822.86</v>
      </c>
    </row>
    <row r="490" spans="1:4" ht="12.75" customHeight="1" x14ac:dyDescent="0.2">
      <c r="A490" s="46">
        <v>1246</v>
      </c>
      <c r="B490" s="37" t="s">
        <v>39</v>
      </c>
      <c r="C490" s="37" t="s">
        <v>161</v>
      </c>
      <c r="D490" s="38">
        <v>250000</v>
      </c>
    </row>
    <row r="491" spans="1:4" ht="30" customHeight="1" x14ac:dyDescent="0.2">
      <c r="A491" s="39">
        <v>1246</v>
      </c>
      <c r="B491" s="24" t="s">
        <v>140</v>
      </c>
      <c r="C491" s="37" t="s">
        <v>174</v>
      </c>
      <c r="D491" s="38">
        <v>5430008.4299999997</v>
      </c>
    </row>
    <row r="492" spans="1:4" ht="30" customHeight="1" x14ac:dyDescent="0.2">
      <c r="A492" s="39">
        <v>1246</v>
      </c>
      <c r="B492" s="24" t="s">
        <v>140</v>
      </c>
      <c r="C492" s="37" t="s">
        <v>371</v>
      </c>
      <c r="D492" s="38">
        <v>200000</v>
      </c>
    </row>
    <row r="493" spans="1:4" ht="19.5" customHeight="1" x14ac:dyDescent="0.2">
      <c r="A493" s="276" t="s">
        <v>10</v>
      </c>
      <c r="B493" s="276"/>
      <c r="C493" s="276"/>
      <c r="D493" s="2">
        <f>SUM(D476:D492)</f>
        <v>34450918.030000001</v>
      </c>
    </row>
    <row r="494" spans="1:4" ht="12.75" customHeight="1" x14ac:dyDescent="0.2">
      <c r="A494" s="5"/>
      <c r="B494" s="5"/>
      <c r="C494" s="5"/>
      <c r="D494" s="3"/>
    </row>
    <row r="495" spans="1:4" ht="10.5" customHeight="1" x14ac:dyDescent="0.2">
      <c r="A495" s="267" t="s">
        <v>40</v>
      </c>
      <c r="B495" s="267"/>
      <c r="C495" s="267"/>
      <c r="D495" s="267"/>
    </row>
    <row r="497" spans="1:4" ht="15.75" customHeight="1" x14ac:dyDescent="0.2">
      <c r="A497" s="61" t="s">
        <v>6</v>
      </c>
      <c r="B497" s="6" t="s">
        <v>7</v>
      </c>
      <c r="C497" s="6" t="s">
        <v>8</v>
      </c>
      <c r="D497" s="6" t="s">
        <v>9</v>
      </c>
    </row>
    <row r="498" spans="1:4" ht="15" customHeight="1" x14ac:dyDescent="0.2">
      <c r="A498" s="44">
        <v>1247</v>
      </c>
      <c r="B498" s="49" t="s">
        <v>156</v>
      </c>
      <c r="C498" s="52" t="s">
        <v>66</v>
      </c>
      <c r="D498" s="33">
        <v>403493.09</v>
      </c>
    </row>
    <row r="499" spans="1:4" ht="12.75" customHeight="1" x14ac:dyDescent="0.2">
      <c r="A499" s="276" t="s">
        <v>10</v>
      </c>
      <c r="B499" s="276"/>
      <c r="C499" s="276"/>
      <c r="D499" s="2">
        <v>403493.09</v>
      </c>
    </row>
    <row r="500" spans="1:4" ht="15" customHeight="1" x14ac:dyDescent="0.2">
      <c r="A500" s="7"/>
      <c r="B500" s="7"/>
      <c r="C500" s="7"/>
      <c r="D500" s="3"/>
    </row>
    <row r="501" spans="1:4" ht="12.75" customHeight="1" x14ac:dyDescent="0.2">
      <c r="A501" s="272" t="s">
        <v>41</v>
      </c>
      <c r="B501" s="272"/>
      <c r="C501" s="272"/>
      <c r="D501" s="272"/>
    </row>
    <row r="502" spans="1:4" ht="9.75" customHeight="1" x14ac:dyDescent="0.2">
      <c r="A502" s="273" t="s">
        <v>42</v>
      </c>
      <c r="B502" s="273"/>
      <c r="C502" s="273"/>
      <c r="D502" s="273"/>
    </row>
    <row r="504" spans="1:4" ht="20.100000000000001" customHeight="1" x14ac:dyDescent="0.2">
      <c r="A504" s="61" t="s">
        <v>6</v>
      </c>
      <c r="B504" s="6" t="s">
        <v>7</v>
      </c>
      <c r="C504" s="6" t="s">
        <v>8</v>
      </c>
      <c r="D504" s="6" t="s">
        <v>9</v>
      </c>
    </row>
    <row r="505" spans="1:4" ht="20.100000000000001" customHeight="1" x14ac:dyDescent="0.2">
      <c r="A505" s="39">
        <v>1251</v>
      </c>
      <c r="B505" s="53" t="s">
        <v>42</v>
      </c>
      <c r="C505" s="53" t="s">
        <v>16</v>
      </c>
      <c r="D505" s="54">
        <v>3977836.34</v>
      </c>
    </row>
    <row r="506" spans="1:4" ht="30" customHeight="1" x14ac:dyDescent="0.2">
      <c r="A506" s="55">
        <v>1251</v>
      </c>
      <c r="B506" s="56" t="s">
        <v>42</v>
      </c>
      <c r="C506" s="57" t="s">
        <v>36</v>
      </c>
      <c r="D506" s="18">
        <v>439342.57</v>
      </c>
    </row>
    <row r="507" spans="1:4" ht="27" customHeight="1" x14ac:dyDescent="0.2">
      <c r="A507" s="44">
        <v>1251</v>
      </c>
      <c r="B507" s="77" t="s">
        <v>42</v>
      </c>
      <c r="C507" s="73" t="s">
        <v>142</v>
      </c>
      <c r="D507" s="18">
        <v>1392000</v>
      </c>
    </row>
    <row r="508" spans="1:4" ht="12.75" customHeight="1" x14ac:dyDescent="0.2">
      <c r="A508" s="276" t="s">
        <v>10</v>
      </c>
      <c r="B508" s="276"/>
      <c r="C508" s="276"/>
      <c r="D508" s="13">
        <v>5809178.9100000001</v>
      </c>
    </row>
    <row r="509" spans="1:4" ht="12.75" customHeight="1" x14ac:dyDescent="0.2">
      <c r="A509" s="7"/>
      <c r="B509" s="7"/>
      <c r="C509" s="7"/>
      <c r="D509" s="3"/>
    </row>
    <row r="510" spans="1:4" ht="10.5" customHeight="1" x14ac:dyDescent="0.2">
      <c r="A510" s="267" t="s">
        <v>43</v>
      </c>
      <c r="B510" s="267"/>
      <c r="C510" s="267"/>
      <c r="D510" s="267"/>
    </row>
    <row r="512" spans="1:4" ht="15" customHeight="1" x14ac:dyDescent="0.2">
      <c r="A512" s="61" t="s">
        <v>6</v>
      </c>
      <c r="B512" s="6" t="s">
        <v>7</v>
      </c>
      <c r="C512" s="6" t="s">
        <v>8</v>
      </c>
      <c r="D512" s="6" t="s">
        <v>9</v>
      </c>
    </row>
    <row r="513" spans="1:4" ht="15" customHeight="1" x14ac:dyDescent="0.2">
      <c r="A513" s="44">
        <v>1259</v>
      </c>
      <c r="B513" s="32" t="s">
        <v>43</v>
      </c>
      <c r="C513" s="32" t="s">
        <v>16</v>
      </c>
      <c r="D513" s="33">
        <v>1797573</v>
      </c>
    </row>
    <row r="514" spans="1:4" ht="15.75" customHeight="1" x14ac:dyDescent="0.2">
      <c r="A514" s="276" t="s">
        <v>10</v>
      </c>
      <c r="B514" s="276"/>
      <c r="C514" s="276"/>
      <c r="D514" s="2">
        <v>1797573</v>
      </c>
    </row>
    <row r="515" spans="1:4" ht="15" customHeight="1" x14ac:dyDescent="0.2">
      <c r="A515" s="5"/>
      <c r="B515" s="5"/>
      <c r="C515" s="5"/>
      <c r="D515" s="3"/>
    </row>
    <row r="516" spans="1:4" ht="15.75" customHeight="1" x14ac:dyDescent="0.2">
      <c r="A516" s="279" t="s">
        <v>258</v>
      </c>
      <c r="B516" s="279"/>
      <c r="C516" s="279"/>
      <c r="D516" s="279"/>
    </row>
    <row r="517" spans="1:4" ht="11.25" customHeight="1" x14ac:dyDescent="0.2">
      <c r="A517" s="280" t="s">
        <v>259</v>
      </c>
      <c r="B517" s="280"/>
      <c r="C517" s="280"/>
      <c r="D517" s="280"/>
    </row>
    <row r="518" spans="1:4" ht="15" customHeight="1" x14ac:dyDescent="0.2">
      <c r="A518" s="107"/>
      <c r="B518" s="107"/>
      <c r="C518" s="107"/>
      <c r="D518" s="107"/>
    </row>
    <row r="519" spans="1:4" s="14" customFormat="1" ht="17.25" customHeight="1" x14ac:dyDescent="0.2">
      <c r="A519" s="105" t="s">
        <v>6</v>
      </c>
      <c r="B519" s="106" t="s">
        <v>7</v>
      </c>
      <c r="C519" s="106" t="s">
        <v>8</v>
      </c>
      <c r="D519" s="106" t="s">
        <v>9</v>
      </c>
    </row>
    <row r="520" spans="1:4" s="14" customFormat="1" ht="17.25" customHeight="1" x14ac:dyDescent="0.2">
      <c r="A520" s="147">
        <v>1263</v>
      </c>
      <c r="B520" s="121" t="s">
        <v>270</v>
      </c>
      <c r="C520" s="121" t="s">
        <v>268</v>
      </c>
      <c r="D520" s="102">
        <v>-223226.3</v>
      </c>
    </row>
    <row r="521" spans="1:4" s="14" customFormat="1" ht="17.25" customHeight="1" x14ac:dyDescent="0.2">
      <c r="A521" s="147">
        <v>1263</v>
      </c>
      <c r="B521" s="121" t="s">
        <v>59</v>
      </c>
      <c r="C521" s="121" t="s">
        <v>268</v>
      </c>
      <c r="D521" s="102">
        <v>-635430.04</v>
      </c>
    </row>
    <row r="522" spans="1:4" s="14" customFormat="1" ht="17.25" customHeight="1" x14ac:dyDescent="0.2">
      <c r="A522" s="147">
        <v>1263</v>
      </c>
      <c r="B522" s="121" t="s">
        <v>260</v>
      </c>
      <c r="C522" s="121" t="s">
        <v>268</v>
      </c>
      <c r="D522" s="102">
        <v>-189354.07</v>
      </c>
    </row>
    <row r="523" spans="1:4" s="14" customFormat="1" ht="17.25" customHeight="1" x14ac:dyDescent="0.2">
      <c r="A523" s="147">
        <v>1263</v>
      </c>
      <c r="B523" s="121" t="s">
        <v>261</v>
      </c>
      <c r="C523" s="121" t="s">
        <v>268</v>
      </c>
      <c r="D523" s="102">
        <v>-2946.93</v>
      </c>
    </row>
    <row r="524" spans="1:4" s="14" customFormat="1" ht="28.5" customHeight="1" x14ac:dyDescent="0.2">
      <c r="A524" s="147">
        <v>1263</v>
      </c>
      <c r="B524" s="121" t="s">
        <v>262</v>
      </c>
      <c r="C524" s="121" t="s">
        <v>268</v>
      </c>
      <c r="D524" s="102">
        <v>-3371132.12</v>
      </c>
    </row>
    <row r="525" spans="1:4" s="14" customFormat="1" ht="29.25" customHeight="1" x14ac:dyDescent="0.2">
      <c r="A525" s="147">
        <v>1263</v>
      </c>
      <c r="B525" s="148" t="s">
        <v>263</v>
      </c>
      <c r="C525" s="121" t="s">
        <v>268</v>
      </c>
      <c r="D525" s="102">
        <v>-80273.34</v>
      </c>
    </row>
    <row r="526" spans="1:4" s="14" customFormat="1" ht="17.25" customHeight="1" x14ac:dyDescent="0.2">
      <c r="A526" s="147">
        <v>1263</v>
      </c>
      <c r="B526" s="121" t="s">
        <v>236</v>
      </c>
      <c r="C526" s="121" t="s">
        <v>268</v>
      </c>
      <c r="D526" s="102">
        <v>-36165.360000000001</v>
      </c>
    </row>
    <row r="527" spans="1:4" s="14" customFormat="1" ht="17.25" customHeight="1" x14ac:dyDescent="0.2">
      <c r="A527" s="147">
        <v>1263</v>
      </c>
      <c r="B527" s="121" t="s">
        <v>60</v>
      </c>
      <c r="C527" s="121" t="s">
        <v>268</v>
      </c>
      <c r="D527" s="102">
        <v>-472124.4</v>
      </c>
    </row>
    <row r="528" spans="1:4" s="14" customFormat="1" ht="17.25" customHeight="1" x14ac:dyDescent="0.2">
      <c r="A528" s="147">
        <v>1263</v>
      </c>
      <c r="B528" s="121" t="s">
        <v>264</v>
      </c>
      <c r="C528" s="121" t="s">
        <v>268</v>
      </c>
      <c r="D528" s="102">
        <v>-127603.04</v>
      </c>
    </row>
    <row r="529" spans="1:4" s="14" customFormat="1" ht="17.25" customHeight="1" x14ac:dyDescent="0.2">
      <c r="A529" s="147">
        <v>1263</v>
      </c>
      <c r="B529" s="121" t="s">
        <v>134</v>
      </c>
      <c r="C529" s="121" t="s">
        <v>268</v>
      </c>
      <c r="D529" s="102">
        <v>-18788.07</v>
      </c>
    </row>
    <row r="530" spans="1:4" s="14" customFormat="1" ht="17.25" customHeight="1" x14ac:dyDescent="0.2">
      <c r="A530" s="147">
        <v>1263</v>
      </c>
      <c r="B530" s="121" t="s">
        <v>140</v>
      </c>
      <c r="C530" s="121" t="s">
        <v>268</v>
      </c>
      <c r="D530" s="102">
        <v>-1416.67</v>
      </c>
    </row>
    <row r="531" spans="1:4" s="14" customFormat="1" ht="17.25" customHeight="1" x14ac:dyDescent="0.2">
      <c r="A531" s="147">
        <v>1263</v>
      </c>
      <c r="B531" s="121" t="s">
        <v>140</v>
      </c>
      <c r="C531" s="121" t="s">
        <v>268</v>
      </c>
      <c r="D531" s="102">
        <v>-237285.15</v>
      </c>
    </row>
    <row r="532" spans="1:4" s="14" customFormat="1" ht="17.25" customHeight="1" x14ac:dyDescent="0.2">
      <c r="A532" s="147">
        <v>1263</v>
      </c>
      <c r="B532" s="121" t="s">
        <v>63</v>
      </c>
      <c r="C532" s="121" t="s">
        <v>268</v>
      </c>
      <c r="D532" s="102">
        <v>-243810.18</v>
      </c>
    </row>
    <row r="533" spans="1:4" s="14" customFormat="1" ht="17.25" customHeight="1" x14ac:dyDescent="0.2">
      <c r="A533" s="147">
        <v>1263</v>
      </c>
      <c r="B533" s="121" t="s">
        <v>133</v>
      </c>
      <c r="C533" s="121" t="s">
        <v>268</v>
      </c>
      <c r="D533" s="102">
        <v>-6847.72</v>
      </c>
    </row>
    <row r="534" spans="1:4" s="14" customFormat="1" ht="17.25" customHeight="1" x14ac:dyDescent="0.2">
      <c r="A534" s="147">
        <v>1263</v>
      </c>
      <c r="B534" s="121" t="s">
        <v>269</v>
      </c>
      <c r="C534" s="121" t="s">
        <v>268</v>
      </c>
      <c r="D534" s="102">
        <v>-134437.6</v>
      </c>
    </row>
    <row r="535" spans="1:4" s="14" customFormat="1" ht="17.25" customHeight="1" x14ac:dyDescent="0.2">
      <c r="A535" s="147">
        <v>1263</v>
      </c>
      <c r="B535" s="121" t="s">
        <v>62</v>
      </c>
      <c r="C535" s="121" t="s">
        <v>268</v>
      </c>
      <c r="D535" s="102">
        <v>-9662.94</v>
      </c>
    </row>
    <row r="536" spans="1:4" s="14" customFormat="1" ht="17.25" customHeight="1" x14ac:dyDescent="0.2">
      <c r="A536" s="147">
        <v>1263</v>
      </c>
      <c r="B536" s="121" t="s">
        <v>39</v>
      </c>
      <c r="C536" s="121" t="s">
        <v>268</v>
      </c>
      <c r="D536" s="102">
        <v>-261986.56</v>
      </c>
    </row>
    <row r="537" spans="1:4" ht="23.25" customHeight="1" x14ac:dyDescent="0.2">
      <c r="A537" s="147">
        <v>1263</v>
      </c>
      <c r="B537" s="121" t="s">
        <v>256</v>
      </c>
      <c r="C537" s="121" t="s">
        <v>268</v>
      </c>
      <c r="D537" s="102">
        <v>-12811404.1</v>
      </c>
    </row>
    <row r="538" spans="1:4" ht="19.5" customHeight="1" x14ac:dyDescent="0.2">
      <c r="A538" s="278" t="s">
        <v>10</v>
      </c>
      <c r="B538" s="278"/>
      <c r="C538" s="278"/>
      <c r="D538" s="165">
        <f>SUM(D520:D537)</f>
        <v>-18863894.59</v>
      </c>
    </row>
    <row r="539" spans="1:4" ht="15" customHeight="1" x14ac:dyDescent="0.2">
      <c r="A539" s="5"/>
      <c r="B539" s="5"/>
      <c r="C539" s="5"/>
      <c r="D539" s="3"/>
    </row>
    <row r="540" spans="1:4" ht="10.5" customHeight="1" x14ac:dyDescent="0.2">
      <c r="A540" s="281" t="s">
        <v>265</v>
      </c>
      <c r="B540" s="281"/>
      <c r="C540" s="281"/>
      <c r="D540" s="281"/>
    </row>
    <row r="541" spans="1:4" ht="15" customHeight="1" x14ac:dyDescent="0.2">
      <c r="A541" s="108"/>
      <c r="B541" s="108"/>
      <c r="C541" s="108"/>
      <c r="D541" s="108"/>
    </row>
    <row r="542" spans="1:4" s="14" customFormat="1" ht="15" customHeight="1" x14ac:dyDescent="0.2">
      <c r="A542" s="105" t="s">
        <v>6</v>
      </c>
      <c r="B542" s="106" t="s">
        <v>7</v>
      </c>
      <c r="C542" s="106" t="s">
        <v>8</v>
      </c>
      <c r="D542" s="106" t="s">
        <v>9</v>
      </c>
    </row>
    <row r="543" spans="1:4" ht="15" customHeight="1" x14ac:dyDescent="0.2">
      <c r="A543" s="122">
        <v>1265</v>
      </c>
      <c r="B543" s="121" t="s">
        <v>42</v>
      </c>
      <c r="C543" s="123" t="s">
        <v>257</v>
      </c>
      <c r="D543" s="102">
        <v>-457575.41</v>
      </c>
    </row>
    <row r="544" spans="1:4" ht="12.75" customHeight="1" x14ac:dyDescent="0.2">
      <c r="A544" s="278" t="s">
        <v>10</v>
      </c>
      <c r="B544" s="278"/>
      <c r="C544" s="278"/>
      <c r="D544" s="161">
        <f>SUM(D543)</f>
        <v>-457575.41</v>
      </c>
    </row>
    <row r="545" spans="1:4" ht="15" customHeight="1" x14ac:dyDescent="0.2">
      <c r="A545" s="5"/>
      <c r="B545" s="5"/>
      <c r="C545" s="5"/>
      <c r="D545" s="3"/>
    </row>
    <row r="546" spans="1:4" ht="15" customHeight="1" x14ac:dyDescent="0.2">
      <c r="A546" s="267" t="s">
        <v>44</v>
      </c>
      <c r="B546" s="267"/>
      <c r="C546" s="267"/>
      <c r="D546" s="267"/>
    </row>
    <row r="547" spans="1:4" ht="12.75" customHeight="1" x14ac:dyDescent="0.2">
      <c r="A547" s="277" t="s">
        <v>45</v>
      </c>
      <c r="B547" s="277"/>
      <c r="C547" s="277"/>
      <c r="D547" s="277"/>
    </row>
    <row r="548" spans="1:4" ht="9.75" customHeight="1" x14ac:dyDescent="0.2">
      <c r="A548" s="273" t="s">
        <v>46</v>
      </c>
      <c r="B548" s="273"/>
      <c r="C548" s="273"/>
      <c r="D548" s="273"/>
    </row>
    <row r="550" spans="1:4" ht="20.25" customHeight="1" x14ac:dyDescent="0.2">
      <c r="A550" s="61" t="s">
        <v>6</v>
      </c>
      <c r="B550" s="6" t="s">
        <v>7</v>
      </c>
      <c r="C550" s="6" t="s">
        <v>8</v>
      </c>
      <c r="D550" s="6" t="s">
        <v>9</v>
      </c>
    </row>
    <row r="551" spans="1:4" ht="24" x14ac:dyDescent="0.2">
      <c r="A551" s="132">
        <v>2111</v>
      </c>
      <c r="B551" s="133" t="s">
        <v>149</v>
      </c>
      <c r="C551" s="254" t="s">
        <v>1341</v>
      </c>
      <c r="D551" s="134">
        <v>134504.87</v>
      </c>
    </row>
    <row r="552" spans="1:4" ht="15" customHeight="1" x14ac:dyDescent="0.2">
      <c r="A552" s="276" t="s">
        <v>10</v>
      </c>
      <c r="B552" s="276"/>
      <c r="C552" s="276"/>
      <c r="D552" s="2">
        <f>SUM(D551:D551)</f>
        <v>134504.87</v>
      </c>
    </row>
    <row r="553" spans="1:4" s="26" customFormat="1" ht="12.75" customHeight="1" x14ac:dyDescent="0.2">
      <c r="A553" s="5"/>
      <c r="B553" s="5"/>
      <c r="C553" s="5"/>
      <c r="D553" s="3"/>
    </row>
    <row r="554" spans="1:4" s="26" customFormat="1" ht="9.75" customHeight="1" x14ac:dyDescent="0.2">
      <c r="A554" s="267" t="s">
        <v>47</v>
      </c>
      <c r="B554" s="267"/>
      <c r="C554" s="267"/>
      <c r="D554" s="267"/>
    </row>
    <row r="555" spans="1:4" s="26" customFormat="1" x14ac:dyDescent="0.2">
      <c r="A555" s="4"/>
      <c r="B555" s="4"/>
      <c r="C555" s="4"/>
      <c r="D555" s="4"/>
    </row>
    <row r="556" spans="1:4" s="26" customFormat="1" ht="30" customHeight="1" x14ac:dyDescent="0.2">
      <c r="A556" s="61" t="s">
        <v>6</v>
      </c>
      <c r="B556" s="6" t="s">
        <v>7</v>
      </c>
      <c r="C556" s="6" t="s">
        <v>8</v>
      </c>
      <c r="D556" s="6" t="s">
        <v>9</v>
      </c>
    </row>
    <row r="557" spans="1:4" s="65" customFormat="1" ht="24" x14ac:dyDescent="0.2">
      <c r="A557" s="83">
        <v>2112</v>
      </c>
      <c r="B557" s="16" t="s">
        <v>74</v>
      </c>
      <c r="C557" s="256" t="s">
        <v>1341</v>
      </c>
      <c r="D557" s="67">
        <v>135617.9</v>
      </c>
    </row>
    <row r="558" spans="1:4" s="65" customFormat="1" ht="24" x14ac:dyDescent="0.2">
      <c r="A558" s="136">
        <v>2112</v>
      </c>
      <c r="B558" s="127" t="s">
        <v>228</v>
      </c>
      <c r="C558" s="256" t="s">
        <v>1341</v>
      </c>
      <c r="D558" s="87">
        <v>-97350.14</v>
      </c>
    </row>
    <row r="559" spans="1:4" s="65" customFormat="1" ht="24" x14ac:dyDescent="0.2">
      <c r="A559" s="15">
        <v>2112</v>
      </c>
      <c r="B559" s="16" t="s">
        <v>198</v>
      </c>
      <c r="C559" s="256" t="s">
        <v>1341</v>
      </c>
      <c r="D559" s="18">
        <v>1720.99</v>
      </c>
    </row>
    <row r="560" spans="1:4" s="65" customFormat="1" ht="24" x14ac:dyDescent="0.2">
      <c r="A560" s="125">
        <v>2112</v>
      </c>
      <c r="B560" s="126" t="s">
        <v>81</v>
      </c>
      <c r="C560" s="256" t="s">
        <v>1341</v>
      </c>
      <c r="D560" s="124">
        <v>-626.97</v>
      </c>
    </row>
    <row r="561" spans="1:4" s="65" customFormat="1" ht="24" x14ac:dyDescent="0.2">
      <c r="A561" s="59">
        <v>2112</v>
      </c>
      <c r="B561" s="60" t="s">
        <v>248</v>
      </c>
      <c r="C561" s="256" t="s">
        <v>1341</v>
      </c>
      <c r="D561" s="120">
        <v>16325.74</v>
      </c>
    </row>
    <row r="562" spans="1:4" s="65" customFormat="1" ht="24" x14ac:dyDescent="0.2">
      <c r="A562" s="15">
        <v>2112</v>
      </c>
      <c r="B562" s="146" t="s">
        <v>66</v>
      </c>
      <c r="C562" s="256" t="s">
        <v>1341</v>
      </c>
      <c r="D562" s="18">
        <v>6834264.2199999997</v>
      </c>
    </row>
    <row r="563" spans="1:4" s="26" customFormat="1" ht="24" x14ac:dyDescent="0.2">
      <c r="A563" s="15">
        <v>2112</v>
      </c>
      <c r="B563" s="104" t="s">
        <v>75</v>
      </c>
      <c r="C563" s="256" t="s">
        <v>1341</v>
      </c>
      <c r="D563" s="18">
        <v>294841</v>
      </c>
    </row>
    <row r="564" spans="1:4" ht="15" customHeight="1" x14ac:dyDescent="0.2">
      <c r="A564" s="276" t="s">
        <v>10</v>
      </c>
      <c r="B564" s="276"/>
      <c r="C564" s="276"/>
      <c r="D564" s="13">
        <f>SUM(D557:D563)</f>
        <v>7184792.7399999993</v>
      </c>
    </row>
    <row r="565" spans="1:4" ht="12.75" customHeight="1" x14ac:dyDescent="0.2">
      <c r="A565" s="5"/>
      <c r="B565" s="5"/>
      <c r="C565" s="5"/>
      <c r="D565" s="3"/>
    </row>
    <row r="566" spans="1:4" ht="11.25" customHeight="1" x14ac:dyDescent="0.2">
      <c r="A566" s="267" t="s">
        <v>48</v>
      </c>
      <c r="B566" s="267"/>
      <c r="C566" s="267"/>
      <c r="D566" s="267"/>
    </row>
    <row r="568" spans="1:4" ht="29.25" customHeight="1" x14ac:dyDescent="0.2">
      <c r="A568" s="61" t="s">
        <v>6</v>
      </c>
      <c r="B568" s="6" t="s">
        <v>7</v>
      </c>
      <c r="C568" s="6" t="s">
        <v>8</v>
      </c>
      <c r="D568" s="6" t="s">
        <v>9</v>
      </c>
    </row>
    <row r="569" spans="1:4" ht="24" x14ac:dyDescent="0.2">
      <c r="A569" s="15">
        <v>2113</v>
      </c>
      <c r="B569" s="24" t="s">
        <v>74</v>
      </c>
      <c r="C569" s="24" t="s">
        <v>1360</v>
      </c>
      <c r="D569" s="18">
        <v>-135000</v>
      </c>
    </row>
    <row r="570" spans="1:4" s="1" customFormat="1" ht="36" x14ac:dyDescent="0.2">
      <c r="A570" s="15">
        <v>2113</v>
      </c>
      <c r="B570" s="24" t="s">
        <v>73</v>
      </c>
      <c r="C570" s="24" t="s">
        <v>1361</v>
      </c>
      <c r="D570" s="18">
        <v>274.91000000000003</v>
      </c>
    </row>
    <row r="571" spans="1:4" s="1" customFormat="1" ht="24" x14ac:dyDescent="0.2">
      <c r="A571" s="15">
        <v>2113</v>
      </c>
      <c r="B571" s="24" t="s">
        <v>81</v>
      </c>
      <c r="C571" s="24" t="s">
        <v>1341</v>
      </c>
      <c r="D571" s="18">
        <v>626.99</v>
      </c>
    </row>
    <row r="572" spans="1:4" ht="24" x14ac:dyDescent="0.2">
      <c r="A572" s="15">
        <v>2113</v>
      </c>
      <c r="B572" s="24" t="s">
        <v>66</v>
      </c>
      <c r="C572" s="24" t="s">
        <v>1341</v>
      </c>
      <c r="D572" s="18">
        <v>2140939.41</v>
      </c>
    </row>
    <row r="573" spans="1:4" ht="15" customHeight="1" x14ac:dyDescent="0.2">
      <c r="A573" s="276" t="s">
        <v>10</v>
      </c>
      <c r="B573" s="276"/>
      <c r="C573" s="276"/>
      <c r="D573" s="13">
        <f>SUM(D569:D572)</f>
        <v>2006841.31</v>
      </c>
    </row>
    <row r="574" spans="1:4" ht="12.75" customHeight="1" x14ac:dyDescent="0.2">
      <c r="A574" s="5"/>
      <c r="B574" s="5"/>
      <c r="C574" s="5"/>
      <c r="D574" s="3"/>
    </row>
    <row r="575" spans="1:4" ht="11.25" customHeight="1" x14ac:dyDescent="0.2">
      <c r="A575" s="267" t="s">
        <v>49</v>
      </c>
      <c r="B575" s="267"/>
      <c r="C575" s="267"/>
      <c r="D575" s="267"/>
    </row>
    <row r="577" spans="1:4" s="14" customFormat="1" ht="22.5" customHeight="1" x14ac:dyDescent="0.2">
      <c r="A577" s="61" t="s">
        <v>6</v>
      </c>
      <c r="B577" s="6" t="s">
        <v>7</v>
      </c>
      <c r="C577" s="6" t="s">
        <v>8</v>
      </c>
      <c r="D577" s="6" t="s">
        <v>9</v>
      </c>
    </row>
    <row r="578" spans="1:4" ht="25.5" customHeight="1" x14ac:dyDescent="0.2">
      <c r="A578" s="29">
        <v>2115</v>
      </c>
      <c r="B578" s="137" t="s">
        <v>66</v>
      </c>
      <c r="C578" s="104" t="s">
        <v>1362</v>
      </c>
      <c r="D578" s="30">
        <v>2494975.06</v>
      </c>
    </row>
    <row r="579" spans="1:4" ht="15" customHeight="1" x14ac:dyDescent="0.2">
      <c r="A579" s="268" t="s">
        <v>10</v>
      </c>
      <c r="B579" s="268"/>
      <c r="C579" s="268"/>
      <c r="D579" s="74">
        <f>SUM(D578:D578)</f>
        <v>2494975.06</v>
      </c>
    </row>
    <row r="580" spans="1:4" ht="15" customHeight="1" x14ac:dyDescent="0.2">
      <c r="A580" s="5"/>
      <c r="B580" s="5"/>
      <c r="C580" s="5"/>
      <c r="D580" s="164"/>
    </row>
    <row r="581" spans="1:4" ht="12.75" customHeight="1" x14ac:dyDescent="0.2">
      <c r="A581" s="5"/>
      <c r="B581" s="5"/>
      <c r="C581" s="5"/>
      <c r="D581" s="3"/>
    </row>
    <row r="582" spans="1:4" ht="10.5" customHeight="1" x14ac:dyDescent="0.2">
      <c r="A582" s="267" t="s">
        <v>50</v>
      </c>
      <c r="B582" s="267"/>
      <c r="C582" s="267"/>
      <c r="D582" s="267"/>
    </row>
    <row r="584" spans="1:4" x14ac:dyDescent="0.2">
      <c r="A584" s="61" t="s">
        <v>6</v>
      </c>
      <c r="B584" s="6" t="s">
        <v>7</v>
      </c>
      <c r="C584" s="6" t="s">
        <v>8</v>
      </c>
      <c r="D584" s="6" t="s">
        <v>9</v>
      </c>
    </row>
    <row r="585" spans="1:4" ht="30" customHeight="1" x14ac:dyDescent="0.2">
      <c r="A585" s="39">
        <v>2117</v>
      </c>
      <c r="B585" s="24">
        <v>2012</v>
      </c>
      <c r="C585" s="24" t="s">
        <v>1341</v>
      </c>
      <c r="D585" s="48">
        <v>1109.99</v>
      </c>
    </row>
    <row r="586" spans="1:4" ht="30" customHeight="1" x14ac:dyDescent="0.2">
      <c r="A586" s="39">
        <v>2117</v>
      </c>
      <c r="B586" s="35" t="s">
        <v>207</v>
      </c>
      <c r="C586" s="24" t="s">
        <v>1341</v>
      </c>
      <c r="D586" s="68">
        <v>42763.79</v>
      </c>
    </row>
    <row r="587" spans="1:4" ht="30" customHeight="1" x14ac:dyDescent="0.2">
      <c r="A587" s="39">
        <v>2117</v>
      </c>
      <c r="B587" s="35" t="s">
        <v>208</v>
      </c>
      <c r="C587" s="24" t="s">
        <v>1341</v>
      </c>
      <c r="D587" s="68">
        <v>2599.8000000000002</v>
      </c>
    </row>
    <row r="588" spans="1:4" ht="30" customHeight="1" x14ac:dyDescent="0.2">
      <c r="A588" s="39">
        <v>2117</v>
      </c>
      <c r="B588" s="35" t="s">
        <v>209</v>
      </c>
      <c r="C588" s="24" t="s">
        <v>1341</v>
      </c>
      <c r="D588" s="68">
        <v>29954.38</v>
      </c>
    </row>
    <row r="589" spans="1:4" ht="30" customHeight="1" x14ac:dyDescent="0.2">
      <c r="A589" s="39">
        <v>2117</v>
      </c>
      <c r="B589" s="35" t="s">
        <v>210</v>
      </c>
      <c r="C589" s="24" t="s">
        <v>1341</v>
      </c>
      <c r="D589" s="68">
        <v>6875.04</v>
      </c>
    </row>
    <row r="590" spans="1:4" ht="30" customHeight="1" x14ac:dyDescent="0.2">
      <c r="A590" s="39">
        <v>2117</v>
      </c>
      <c r="B590" s="35" t="s">
        <v>213</v>
      </c>
      <c r="C590" s="24" t="s">
        <v>241</v>
      </c>
      <c r="D590" s="68">
        <v>637.5</v>
      </c>
    </row>
    <row r="591" spans="1:4" ht="30" customHeight="1" x14ac:dyDescent="0.2">
      <c r="A591" s="39">
        <v>2117</v>
      </c>
      <c r="B591" s="35" t="s">
        <v>275</v>
      </c>
      <c r="C591" s="24" t="s">
        <v>241</v>
      </c>
      <c r="D591" s="68">
        <v>0</v>
      </c>
    </row>
    <row r="592" spans="1:4" ht="30.75" customHeight="1" x14ac:dyDescent="0.2">
      <c r="A592" s="39">
        <v>2117</v>
      </c>
      <c r="B592" s="35" t="s">
        <v>275</v>
      </c>
      <c r="C592" s="24" t="s">
        <v>57</v>
      </c>
      <c r="D592" s="68">
        <v>492013</v>
      </c>
    </row>
    <row r="593" spans="1:4" ht="30.75" customHeight="1" x14ac:dyDescent="0.2">
      <c r="A593" s="39">
        <v>2117</v>
      </c>
      <c r="B593" s="35" t="s">
        <v>247</v>
      </c>
      <c r="C593" s="24" t="s">
        <v>1341</v>
      </c>
      <c r="D593" s="68">
        <v>947.54</v>
      </c>
    </row>
    <row r="594" spans="1:4" ht="30.75" customHeight="1" x14ac:dyDescent="0.2">
      <c r="A594" s="39">
        <v>2117</v>
      </c>
      <c r="B594" s="35" t="s">
        <v>230</v>
      </c>
      <c r="C594" s="24" t="s">
        <v>1341</v>
      </c>
      <c r="D594" s="68">
        <v>-4811.0600000000004</v>
      </c>
    </row>
    <row r="595" spans="1:4" ht="30.75" customHeight="1" x14ac:dyDescent="0.2">
      <c r="A595" s="39">
        <v>2117</v>
      </c>
      <c r="B595" s="35" t="s">
        <v>231</v>
      </c>
      <c r="C595" s="24" t="s">
        <v>1341</v>
      </c>
      <c r="D595" s="68">
        <v>0.01</v>
      </c>
    </row>
    <row r="596" spans="1:4" ht="24" x14ac:dyDescent="0.2">
      <c r="A596" s="39">
        <v>2117</v>
      </c>
      <c r="B596" s="35" t="s">
        <v>232</v>
      </c>
      <c r="C596" s="24" t="s">
        <v>1341</v>
      </c>
      <c r="D596" s="68">
        <v>33667.1</v>
      </c>
    </row>
    <row r="597" spans="1:4" s="14" customFormat="1" ht="24" x14ac:dyDescent="0.2">
      <c r="A597" s="39">
        <v>2117</v>
      </c>
      <c r="B597" s="35" t="s">
        <v>233</v>
      </c>
      <c r="C597" s="24" t="s">
        <v>1341</v>
      </c>
      <c r="D597" s="68">
        <v>20098.810000000001</v>
      </c>
    </row>
    <row r="598" spans="1:4" s="14" customFormat="1" ht="24" x14ac:dyDescent="0.2">
      <c r="A598" s="39">
        <v>2117</v>
      </c>
      <c r="B598" s="35" t="s">
        <v>246</v>
      </c>
      <c r="C598" s="24" t="s">
        <v>1341</v>
      </c>
      <c r="D598" s="68">
        <v>3922.42</v>
      </c>
    </row>
    <row r="599" spans="1:4" s="14" customFormat="1" ht="24" x14ac:dyDescent="0.2">
      <c r="A599" s="39">
        <v>2117</v>
      </c>
      <c r="B599" s="35" t="s">
        <v>221</v>
      </c>
      <c r="C599" s="24" t="s">
        <v>1341</v>
      </c>
      <c r="D599" s="68">
        <v>2344.84</v>
      </c>
    </row>
    <row r="600" spans="1:4" s="14" customFormat="1" ht="17.25" customHeight="1" x14ac:dyDescent="0.2">
      <c r="A600" s="70">
        <v>2117</v>
      </c>
      <c r="B600" s="81" t="s">
        <v>314</v>
      </c>
      <c r="C600" s="24" t="s">
        <v>57</v>
      </c>
      <c r="D600" s="68">
        <v>323849</v>
      </c>
    </row>
    <row r="601" spans="1:4" s="14" customFormat="1" ht="24" x14ac:dyDescent="0.2">
      <c r="A601" s="39">
        <v>2117</v>
      </c>
      <c r="B601" s="35" t="s">
        <v>245</v>
      </c>
      <c r="C601" s="24" t="s">
        <v>1341</v>
      </c>
      <c r="D601" s="68">
        <v>3848.67</v>
      </c>
    </row>
    <row r="602" spans="1:4" s="14" customFormat="1" ht="24" x14ac:dyDescent="0.2">
      <c r="A602" s="39">
        <v>2117</v>
      </c>
      <c r="B602" s="35" t="s">
        <v>193</v>
      </c>
      <c r="C602" s="24" t="s">
        <v>1341</v>
      </c>
      <c r="D602" s="68">
        <v>28383.360000000001</v>
      </c>
    </row>
    <row r="603" spans="1:4" s="14" customFormat="1" ht="24" x14ac:dyDescent="0.2">
      <c r="A603" s="39">
        <v>2117</v>
      </c>
      <c r="B603" s="35" t="s">
        <v>194</v>
      </c>
      <c r="C603" s="24" t="s">
        <v>1341</v>
      </c>
      <c r="D603" s="68">
        <v>18668.78</v>
      </c>
    </row>
    <row r="604" spans="1:4" s="14" customFormat="1" ht="17.25" customHeight="1" x14ac:dyDescent="0.2">
      <c r="A604" s="39">
        <v>2117</v>
      </c>
      <c r="B604" s="35" t="s">
        <v>333</v>
      </c>
      <c r="C604" s="24" t="s">
        <v>51</v>
      </c>
      <c r="D604" s="68">
        <v>0</v>
      </c>
    </row>
    <row r="605" spans="1:4" s="14" customFormat="1" ht="17.25" customHeight="1" x14ac:dyDescent="0.2">
      <c r="A605" s="39">
        <v>2117</v>
      </c>
      <c r="B605" s="35" t="s">
        <v>333</v>
      </c>
      <c r="C605" s="24" t="s">
        <v>57</v>
      </c>
      <c r="D605" s="68">
        <v>1323654</v>
      </c>
    </row>
    <row r="606" spans="1:4" s="14" customFormat="1" ht="24" x14ac:dyDescent="0.2">
      <c r="A606" s="39">
        <v>2117</v>
      </c>
      <c r="B606" s="35" t="s">
        <v>243</v>
      </c>
      <c r="C606" s="24" t="s">
        <v>1341</v>
      </c>
      <c r="D606" s="68">
        <v>-0.01</v>
      </c>
    </row>
    <row r="607" spans="1:4" s="14" customFormat="1" ht="24" x14ac:dyDescent="0.2">
      <c r="A607" s="39">
        <v>2117</v>
      </c>
      <c r="B607" s="35" t="s">
        <v>244</v>
      </c>
      <c r="C607" s="24" t="s">
        <v>1341</v>
      </c>
      <c r="D607" s="68">
        <v>1621.88</v>
      </c>
    </row>
    <row r="608" spans="1:4" s="14" customFormat="1" ht="24" x14ac:dyDescent="0.2">
      <c r="A608" s="39">
        <v>2117</v>
      </c>
      <c r="B608" s="35" t="s">
        <v>191</v>
      </c>
      <c r="C608" s="24" t="s">
        <v>1341</v>
      </c>
      <c r="D608" s="68">
        <v>39153.21</v>
      </c>
    </row>
    <row r="609" spans="1:4" s="14" customFormat="1" ht="24" x14ac:dyDescent="0.2">
      <c r="A609" s="39">
        <v>2117</v>
      </c>
      <c r="B609" s="35" t="s">
        <v>192</v>
      </c>
      <c r="C609" s="24" t="s">
        <v>1341</v>
      </c>
      <c r="D609" s="68">
        <v>28399.22</v>
      </c>
    </row>
    <row r="610" spans="1:4" s="14" customFormat="1" ht="24" x14ac:dyDescent="0.2">
      <c r="A610" s="39">
        <v>2117</v>
      </c>
      <c r="B610" s="35" t="s">
        <v>242</v>
      </c>
      <c r="C610" s="24" t="s">
        <v>1341</v>
      </c>
      <c r="D610" s="68">
        <v>-2948.42</v>
      </c>
    </row>
    <row r="611" spans="1:4" s="14" customFormat="1" ht="24" x14ac:dyDescent="0.2">
      <c r="A611" s="39">
        <v>2117</v>
      </c>
      <c r="B611" s="35" t="s">
        <v>167</v>
      </c>
      <c r="C611" s="24" t="s">
        <v>1341</v>
      </c>
      <c r="D611" s="68">
        <v>2456.75</v>
      </c>
    </row>
    <row r="612" spans="1:4" s="14" customFormat="1" ht="24" x14ac:dyDescent="0.2">
      <c r="A612" s="39">
        <v>2117</v>
      </c>
      <c r="B612" s="35" t="s">
        <v>68</v>
      </c>
      <c r="C612" s="24" t="s">
        <v>1341</v>
      </c>
      <c r="D612" s="68">
        <v>80912.61</v>
      </c>
    </row>
    <row r="613" spans="1:4" s="14" customFormat="1" ht="24" x14ac:dyDescent="0.2">
      <c r="A613" s="39">
        <v>2117</v>
      </c>
      <c r="B613" s="35" t="s">
        <v>150</v>
      </c>
      <c r="C613" s="24" t="s">
        <v>1341</v>
      </c>
      <c r="D613" s="68">
        <v>-16555.060000000001</v>
      </c>
    </row>
    <row r="614" spans="1:4" s="14" customFormat="1" ht="24" x14ac:dyDescent="0.2">
      <c r="A614" s="39">
        <v>2117</v>
      </c>
      <c r="B614" s="35" t="s">
        <v>164</v>
      </c>
      <c r="C614" s="24" t="s">
        <v>1341</v>
      </c>
      <c r="D614" s="68">
        <v>4597.46</v>
      </c>
    </row>
    <row r="615" spans="1:4" s="14" customFormat="1" ht="24" x14ac:dyDescent="0.2">
      <c r="A615" s="39">
        <v>2117</v>
      </c>
      <c r="B615" s="35" t="s">
        <v>171</v>
      </c>
      <c r="C615" s="24" t="s">
        <v>1341</v>
      </c>
      <c r="D615" s="68">
        <v>4836.88</v>
      </c>
    </row>
    <row r="616" spans="1:4" s="14" customFormat="1" ht="24" x14ac:dyDescent="0.2">
      <c r="A616" s="39">
        <v>2117</v>
      </c>
      <c r="B616" s="35" t="s">
        <v>66</v>
      </c>
      <c r="C616" s="24" t="s">
        <v>1341</v>
      </c>
      <c r="D616" s="68">
        <v>13782294.1</v>
      </c>
    </row>
    <row r="617" spans="1:4" s="14" customFormat="1" ht="24" x14ac:dyDescent="0.2">
      <c r="A617" s="39">
        <v>2117</v>
      </c>
      <c r="B617" s="35" t="s">
        <v>151</v>
      </c>
      <c r="C617" s="24" t="s">
        <v>1341</v>
      </c>
      <c r="D617" s="68">
        <v>-0.74</v>
      </c>
    </row>
    <row r="618" spans="1:4" s="14" customFormat="1" ht="24" x14ac:dyDescent="0.2">
      <c r="A618" s="39">
        <v>2117</v>
      </c>
      <c r="B618" s="35" t="s">
        <v>147</v>
      </c>
      <c r="C618" s="24" t="s">
        <v>1341</v>
      </c>
      <c r="D618" s="68">
        <v>0.3</v>
      </c>
    </row>
    <row r="619" spans="1:4" s="14" customFormat="1" ht="24" x14ac:dyDescent="0.2">
      <c r="A619" s="39">
        <v>2117</v>
      </c>
      <c r="B619" s="35" t="s">
        <v>75</v>
      </c>
      <c r="C619" s="24" t="s">
        <v>1341</v>
      </c>
      <c r="D619" s="68">
        <v>1.85</v>
      </c>
    </row>
    <row r="620" spans="1:4" s="14" customFormat="1" ht="20.100000000000001" customHeight="1" x14ac:dyDescent="0.2">
      <c r="A620" s="70">
        <v>2117</v>
      </c>
      <c r="B620" s="81" t="s">
        <v>143</v>
      </c>
      <c r="C620" s="24" t="s">
        <v>57</v>
      </c>
      <c r="D620" s="87">
        <v>0.46</v>
      </c>
    </row>
    <row r="621" spans="1:4" s="14" customFormat="1" ht="20.100000000000001" customHeight="1" x14ac:dyDescent="0.2">
      <c r="A621" s="39">
        <v>2117</v>
      </c>
      <c r="B621" s="35" t="s">
        <v>371</v>
      </c>
      <c r="C621" s="24" t="s">
        <v>51</v>
      </c>
      <c r="D621" s="68">
        <v>11751</v>
      </c>
    </row>
    <row r="622" spans="1:4" s="14" customFormat="1" ht="20.100000000000001" customHeight="1" x14ac:dyDescent="0.2">
      <c r="A622" s="39">
        <v>2117</v>
      </c>
      <c r="B622" s="35" t="s">
        <v>371</v>
      </c>
      <c r="C622" s="24" t="s">
        <v>241</v>
      </c>
      <c r="D622" s="68">
        <v>232.65</v>
      </c>
    </row>
    <row r="623" spans="1:4" ht="15" customHeight="1" x14ac:dyDescent="0.2">
      <c r="A623" s="44">
        <v>2117</v>
      </c>
      <c r="B623" s="36" t="s">
        <v>371</v>
      </c>
      <c r="C623" s="20" t="s">
        <v>57</v>
      </c>
      <c r="D623" s="225">
        <v>22220</v>
      </c>
    </row>
    <row r="624" spans="1:4" ht="15" customHeight="1" x14ac:dyDescent="0.2">
      <c r="A624" s="46">
        <v>2117</v>
      </c>
      <c r="B624" s="37" t="s">
        <v>371</v>
      </c>
      <c r="C624" s="37" t="s">
        <v>1215</v>
      </c>
      <c r="D624" s="30">
        <v>14350</v>
      </c>
    </row>
    <row r="625" spans="1:4" ht="15" customHeight="1" x14ac:dyDescent="0.2">
      <c r="A625" s="268" t="s">
        <v>10</v>
      </c>
      <c r="B625" s="268"/>
      <c r="C625" s="268"/>
      <c r="D625" s="74">
        <f>SUM(D585:D624)</f>
        <v>16303851.110000001</v>
      </c>
    </row>
    <row r="626" spans="1:4" ht="12.75" customHeight="1" x14ac:dyDescent="0.2">
      <c r="A626" s="5"/>
      <c r="B626" s="5"/>
      <c r="C626" s="5"/>
      <c r="D626" s="3"/>
    </row>
    <row r="627" spans="1:4" ht="12.75" customHeight="1" x14ac:dyDescent="0.2">
      <c r="A627" s="267" t="s">
        <v>52</v>
      </c>
      <c r="B627" s="267"/>
      <c r="C627" s="267"/>
      <c r="D627" s="267"/>
    </row>
    <row r="629" spans="1:4" x14ac:dyDescent="0.2">
      <c r="A629" s="61" t="s">
        <v>6</v>
      </c>
      <c r="B629" s="6" t="s">
        <v>7</v>
      </c>
      <c r="C629" s="6" t="s">
        <v>8</v>
      </c>
      <c r="D629" s="6" t="s">
        <v>9</v>
      </c>
    </row>
    <row r="630" spans="1:4" ht="24" x14ac:dyDescent="0.2">
      <c r="A630" s="15">
        <v>2119</v>
      </c>
      <c r="B630" s="17" t="s">
        <v>66</v>
      </c>
      <c r="C630" s="24" t="s">
        <v>1341</v>
      </c>
      <c r="D630" s="247">
        <v>2892039.26</v>
      </c>
    </row>
    <row r="631" spans="1:4" ht="24" x14ac:dyDescent="0.2">
      <c r="A631" s="15">
        <v>2119</v>
      </c>
      <c r="B631" s="135" t="s">
        <v>146</v>
      </c>
      <c r="C631" s="24" t="s">
        <v>1341</v>
      </c>
      <c r="D631" s="247">
        <v>57263.4</v>
      </c>
    </row>
    <row r="632" spans="1:4" ht="36" x14ac:dyDescent="0.2">
      <c r="A632" s="151">
        <v>2119</v>
      </c>
      <c r="B632" s="137" t="s">
        <v>75</v>
      </c>
      <c r="C632" s="138" t="s">
        <v>253</v>
      </c>
      <c r="D632" s="247">
        <v>294841</v>
      </c>
    </row>
    <row r="633" spans="1:4" ht="29.1" customHeight="1" x14ac:dyDescent="0.2">
      <c r="A633" s="29">
        <v>2119</v>
      </c>
      <c r="B633" s="163" t="s">
        <v>161</v>
      </c>
      <c r="C633" s="17" t="s">
        <v>58</v>
      </c>
      <c r="D633" s="248">
        <v>3</v>
      </c>
    </row>
    <row r="634" spans="1:4" ht="29.1" customHeight="1" x14ac:dyDescent="0.2">
      <c r="A634" s="15">
        <v>2119</v>
      </c>
      <c r="B634" s="37" t="s">
        <v>275</v>
      </c>
      <c r="C634" s="137" t="s">
        <v>429</v>
      </c>
      <c r="D634" s="249">
        <v>236902</v>
      </c>
    </row>
    <row r="635" spans="1:4" ht="29.1" customHeight="1" x14ac:dyDescent="0.2">
      <c r="A635" s="15">
        <v>2119</v>
      </c>
      <c r="B635" s="37" t="s">
        <v>148</v>
      </c>
      <c r="C635" s="24" t="s">
        <v>1341</v>
      </c>
      <c r="D635" s="250">
        <v>1</v>
      </c>
    </row>
    <row r="636" spans="1:4" s="14" customFormat="1" ht="20.100000000000001" customHeight="1" x14ac:dyDescent="0.2">
      <c r="A636" s="15">
        <v>2119</v>
      </c>
      <c r="B636" s="17" t="s">
        <v>199</v>
      </c>
      <c r="C636" s="135" t="s">
        <v>58</v>
      </c>
      <c r="D636" s="248">
        <v>553</v>
      </c>
    </row>
    <row r="637" spans="1:4" s="14" customFormat="1" x14ac:dyDescent="0.2">
      <c r="A637" s="151">
        <v>2119</v>
      </c>
      <c r="B637" s="135" t="s">
        <v>333</v>
      </c>
      <c r="C637" s="137" t="s">
        <v>58</v>
      </c>
      <c r="D637" s="257">
        <v>172260</v>
      </c>
    </row>
    <row r="638" spans="1:4" s="14" customFormat="1" ht="29.25" customHeight="1" x14ac:dyDescent="0.2">
      <c r="A638" s="29">
        <v>2119</v>
      </c>
      <c r="B638" s="137" t="s">
        <v>145</v>
      </c>
      <c r="C638" s="24" t="s">
        <v>1341</v>
      </c>
      <c r="D638" s="250">
        <v>8905</v>
      </c>
    </row>
    <row r="639" spans="1:4" ht="30" customHeight="1" x14ac:dyDescent="0.2">
      <c r="A639" s="29">
        <v>2119</v>
      </c>
      <c r="B639" s="137" t="s">
        <v>314</v>
      </c>
      <c r="C639" s="137" t="s">
        <v>1216</v>
      </c>
      <c r="D639" s="102">
        <v>4425</v>
      </c>
    </row>
    <row r="640" spans="1:4" ht="30" customHeight="1" x14ac:dyDescent="0.2">
      <c r="A640" s="29">
        <v>2119</v>
      </c>
      <c r="B640" s="251" t="s">
        <v>371</v>
      </c>
      <c r="C640" s="251" t="s">
        <v>1217</v>
      </c>
      <c r="D640" s="252">
        <v>250</v>
      </c>
    </row>
    <row r="641" spans="1:4" ht="30" customHeight="1" x14ac:dyDescent="0.2">
      <c r="A641" s="29">
        <v>2119</v>
      </c>
      <c r="B641" s="137" t="s">
        <v>371</v>
      </c>
      <c r="C641" s="137" t="s">
        <v>58</v>
      </c>
      <c r="D641" s="162">
        <v>1</v>
      </c>
    </row>
    <row r="642" spans="1:4" ht="17.25" customHeight="1" x14ac:dyDescent="0.2">
      <c r="A642" s="269" t="s">
        <v>10</v>
      </c>
      <c r="B642" s="270"/>
      <c r="C642" s="271"/>
      <c r="D642" s="226">
        <f>SUM(D630:D641)</f>
        <v>3667443.6599999997</v>
      </c>
    </row>
    <row r="643" spans="1:4" ht="15" customHeight="1" x14ac:dyDescent="0.2">
      <c r="A643" s="5"/>
      <c r="B643" s="5"/>
      <c r="C643" s="5"/>
      <c r="D643" s="3"/>
    </row>
    <row r="644" spans="1:4" ht="15" customHeight="1" x14ac:dyDescent="0.2">
      <c r="A644" s="272" t="s">
        <v>53</v>
      </c>
      <c r="B644" s="272"/>
      <c r="C644" s="272"/>
      <c r="D644" s="272"/>
    </row>
    <row r="645" spans="1:4" ht="15" customHeight="1" x14ac:dyDescent="0.2">
      <c r="A645" s="274" t="s">
        <v>240</v>
      </c>
      <c r="B645" s="274"/>
      <c r="C645" s="274"/>
      <c r="D645" s="274"/>
    </row>
    <row r="646" spans="1:4" ht="15" customHeight="1" x14ac:dyDescent="0.2">
      <c r="A646"/>
      <c r="B646"/>
      <c r="C646"/>
      <c r="D646"/>
    </row>
    <row r="647" spans="1:4" ht="20.100000000000001" customHeight="1" x14ac:dyDescent="0.2">
      <c r="A647" s="11" t="s">
        <v>6</v>
      </c>
      <c r="B647" s="12" t="s">
        <v>7</v>
      </c>
      <c r="C647" s="12" t="s">
        <v>8</v>
      </c>
      <c r="D647" s="12" t="s">
        <v>9</v>
      </c>
    </row>
    <row r="648" spans="1:4" s="92" customFormat="1" ht="36" x14ac:dyDescent="0.2">
      <c r="A648" s="29">
        <v>2191</v>
      </c>
      <c r="B648" s="137" t="s">
        <v>143</v>
      </c>
      <c r="C648" s="104" t="s">
        <v>1335</v>
      </c>
      <c r="D648" s="30">
        <v>966</v>
      </c>
    </row>
    <row r="649" spans="1:4" s="92" customFormat="1" ht="36" x14ac:dyDescent="0.2">
      <c r="A649" s="29">
        <v>2191</v>
      </c>
      <c r="B649" s="137" t="s">
        <v>161</v>
      </c>
      <c r="C649" s="104" t="s">
        <v>1335</v>
      </c>
      <c r="D649" s="162">
        <v>446314.8</v>
      </c>
    </row>
    <row r="650" spans="1:4" ht="36" x14ac:dyDescent="0.2">
      <c r="A650" s="29">
        <v>2191</v>
      </c>
      <c r="B650" s="137" t="s">
        <v>371</v>
      </c>
      <c r="C650" s="104" t="s">
        <v>1335</v>
      </c>
      <c r="D650" s="162">
        <v>112797.72</v>
      </c>
    </row>
    <row r="651" spans="1:4" ht="15" customHeight="1" x14ac:dyDescent="0.2">
      <c r="A651" s="275" t="s">
        <v>10</v>
      </c>
      <c r="B651" s="275"/>
      <c r="C651" s="275"/>
      <c r="D651" s="74">
        <f>SUM(D648:D650)</f>
        <v>560078.52</v>
      </c>
    </row>
    <row r="652" spans="1:4" ht="12.75" customHeight="1" x14ac:dyDescent="0.2">
      <c r="A652" s="274"/>
      <c r="B652" s="274"/>
      <c r="C652" s="274"/>
      <c r="D652" s="274"/>
    </row>
    <row r="653" spans="1:4" ht="12.75" customHeight="1" x14ac:dyDescent="0.2">
      <c r="A653" s="273" t="s">
        <v>54</v>
      </c>
      <c r="B653" s="273"/>
      <c r="C653" s="273"/>
      <c r="D653" s="273"/>
    </row>
    <row r="655" spans="1:4" s="92" customFormat="1" ht="20.100000000000001" customHeight="1" x14ac:dyDescent="0.2">
      <c r="A655" s="61" t="s">
        <v>6</v>
      </c>
      <c r="B655" s="6" t="s">
        <v>7</v>
      </c>
      <c r="C655" s="6" t="s">
        <v>8</v>
      </c>
      <c r="D655" s="6" t="s">
        <v>9</v>
      </c>
    </row>
    <row r="656" spans="1:4" ht="24" x14ac:dyDescent="0.2">
      <c r="A656" s="39">
        <v>2199</v>
      </c>
      <c r="B656" s="53" t="s">
        <v>66</v>
      </c>
      <c r="C656" s="24" t="s">
        <v>1341</v>
      </c>
      <c r="D656" s="93">
        <v>-19668.22</v>
      </c>
    </row>
    <row r="657" spans="1:5" s="1" customFormat="1" ht="14.25" customHeight="1" x14ac:dyDescent="0.2">
      <c r="A657" s="263" t="s">
        <v>10</v>
      </c>
      <c r="B657" s="264"/>
      <c r="C657" s="265"/>
      <c r="D657" s="8">
        <v>-19668.22</v>
      </c>
    </row>
    <row r="658" spans="1:5" ht="30.75" customHeight="1" x14ac:dyDescent="0.2">
      <c r="A658" s="1"/>
      <c r="B658" s="1"/>
      <c r="C658" s="1"/>
      <c r="D658" s="75"/>
      <c r="E658" s="168"/>
    </row>
    <row r="659" spans="1:5" ht="12.75" customHeight="1" x14ac:dyDescent="0.2">
      <c r="A659" s="266"/>
      <c r="B659" s="266"/>
      <c r="C659" s="266"/>
      <c r="D659" s="266"/>
    </row>
    <row r="660" spans="1:5" ht="12.75" customHeight="1" x14ac:dyDescent="0.2">
      <c r="A660" s="9"/>
      <c r="B660" s="9"/>
      <c r="C660" s="9"/>
    </row>
    <row r="661" spans="1:5" ht="12.75" customHeight="1" x14ac:dyDescent="0.2">
      <c r="A661" s="9"/>
      <c r="B661" s="9"/>
      <c r="C661" s="9"/>
    </row>
    <row r="662" spans="1:5" ht="12.75" customHeight="1" x14ac:dyDescent="0.2">
      <c r="A662" s="9"/>
      <c r="B662" s="10"/>
      <c r="C662" s="9"/>
    </row>
  </sheetData>
  <mergeCells count="89">
    <mergeCell ref="A544:C544"/>
    <mergeCell ref="A6:D11"/>
    <mergeCell ref="A12:D12"/>
    <mergeCell ref="A13:D13"/>
    <mergeCell ref="A281:D281"/>
    <mergeCell ref="A286:C286"/>
    <mergeCell ref="A288:D288"/>
    <mergeCell ref="A289:D289"/>
    <mergeCell ref="A296:C296"/>
    <mergeCell ref="A259:C259"/>
    <mergeCell ref="A261:D261"/>
    <mergeCell ref="A268:C268"/>
    <mergeCell ref="A270:D270"/>
    <mergeCell ref="A279:C279"/>
    <mergeCell ref="A329:C329"/>
    <mergeCell ref="A298:D298"/>
    <mergeCell ref="A1:D1"/>
    <mergeCell ref="A2:D2"/>
    <mergeCell ref="A3:D3"/>
    <mergeCell ref="A252:D252"/>
    <mergeCell ref="A15:D15"/>
    <mergeCell ref="A18:D18"/>
    <mergeCell ref="A243:C243"/>
    <mergeCell ref="A245:D245"/>
    <mergeCell ref="A249:C249"/>
    <mergeCell ref="A251:D251"/>
    <mergeCell ref="A16:D16"/>
    <mergeCell ref="A17:D17"/>
    <mergeCell ref="A299:D299"/>
    <mergeCell ref="A303:C303"/>
    <mergeCell ref="A305:D305"/>
    <mergeCell ref="A306:D306"/>
    <mergeCell ref="A311:C311"/>
    <mergeCell ref="A313:D313"/>
    <mergeCell ref="A317:C317"/>
    <mergeCell ref="A319:D319"/>
    <mergeCell ref="A323:C323"/>
    <mergeCell ref="A325:D325"/>
    <mergeCell ref="A420:D420"/>
    <mergeCell ref="A331:D331"/>
    <mergeCell ref="A355:C355"/>
    <mergeCell ref="A357:D357"/>
    <mergeCell ref="A370:C370"/>
    <mergeCell ref="A372:D372"/>
    <mergeCell ref="A376:C376"/>
    <mergeCell ref="A378:D378"/>
    <mergeCell ref="A379:D379"/>
    <mergeCell ref="A406:C406"/>
    <mergeCell ref="A408:D408"/>
    <mergeCell ref="A418:C418"/>
    <mergeCell ref="A508:C508"/>
    <mergeCell ref="A427:C427"/>
    <mergeCell ref="A429:D429"/>
    <mergeCell ref="A464:C464"/>
    <mergeCell ref="A466:D466"/>
    <mergeCell ref="A471:C471"/>
    <mergeCell ref="A473:D473"/>
    <mergeCell ref="A493:C493"/>
    <mergeCell ref="A495:D495"/>
    <mergeCell ref="A499:C499"/>
    <mergeCell ref="A501:D501"/>
    <mergeCell ref="A502:D502"/>
    <mergeCell ref="A579:C579"/>
    <mergeCell ref="A510:D510"/>
    <mergeCell ref="A514:C514"/>
    <mergeCell ref="A546:D546"/>
    <mergeCell ref="A547:D547"/>
    <mergeCell ref="A548:D548"/>
    <mergeCell ref="A552:C552"/>
    <mergeCell ref="A554:D554"/>
    <mergeCell ref="A564:C564"/>
    <mergeCell ref="A566:D566"/>
    <mergeCell ref="A573:C573"/>
    <mergeCell ref="A575:D575"/>
    <mergeCell ref="A538:C538"/>
    <mergeCell ref="A516:D516"/>
    <mergeCell ref="A517:D517"/>
    <mergeCell ref="A540:D540"/>
    <mergeCell ref="A657:C657"/>
    <mergeCell ref="A659:D659"/>
    <mergeCell ref="A582:D582"/>
    <mergeCell ref="A625:C625"/>
    <mergeCell ref="A627:D627"/>
    <mergeCell ref="A642:C642"/>
    <mergeCell ref="A644:D644"/>
    <mergeCell ref="A653:D653"/>
    <mergeCell ref="A645:D645"/>
    <mergeCell ref="A651:C651"/>
    <mergeCell ref="A652:D652"/>
  </mergeCells>
  <printOptions horizontalCentered="1"/>
  <pageMargins left="0.39370078740157483" right="0.39370078740157483" top="0.39370078740157483" bottom="0.39370078740157483" header="0" footer="0"/>
  <pageSetup scale="66" fitToWidth="0" fitToHeight="0" orientation="portrait" r:id="rId1"/>
  <headerFooter alignWithMargins="0"/>
  <rowBreaks count="10" manualBreakCount="10">
    <brk id="55" max="3" man="1"/>
    <brk id="119" max="3" man="1"/>
    <brk id="191" max="3" man="1"/>
    <brk id="249" max="3" man="1"/>
    <brk id="286" max="4" man="1"/>
    <brk id="390" max="3" man="1"/>
    <brk id="470" max="4" man="1"/>
    <brk id="538" max="4" man="1"/>
    <brk id="592" max="3" man="1"/>
    <brk id="641"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autoPageBreaks="0"/>
  </sheetPr>
  <dimension ref="A1:D64"/>
  <sheetViews>
    <sheetView showGridLines="0" workbookViewId="0">
      <selection activeCell="F27" sqref="F27"/>
    </sheetView>
  </sheetViews>
  <sheetFormatPr baseColWidth="10" defaultColWidth="6.85546875" defaultRowHeight="12.75" customHeight="1" x14ac:dyDescent="0.2"/>
  <cols>
    <col min="1" max="1" width="9.28515625" style="176" customWidth="1"/>
    <col min="2" max="2" width="36.7109375" style="176" customWidth="1"/>
    <col min="3" max="3" width="45.5703125" style="176" customWidth="1"/>
    <col min="4" max="4" width="16.140625" style="176" customWidth="1"/>
    <col min="5" max="5" width="6.85546875" style="176" customWidth="1"/>
    <col min="6" max="16384" width="6.85546875" style="176"/>
  </cols>
  <sheetData>
    <row r="1" spans="1:4" ht="13.5" customHeight="1" x14ac:dyDescent="0.2">
      <c r="A1" s="310" t="s">
        <v>487</v>
      </c>
      <c r="B1" s="310"/>
      <c r="C1" s="310"/>
      <c r="D1" s="310"/>
    </row>
    <row r="2" spans="1:4" ht="13.5" customHeight="1" x14ac:dyDescent="0.2">
      <c r="A2" s="310" t="s">
        <v>486</v>
      </c>
      <c r="B2" s="310"/>
      <c r="C2" s="310"/>
      <c r="D2" s="310"/>
    </row>
    <row r="3" spans="1:4" ht="12.75" customHeight="1" x14ac:dyDescent="0.2">
      <c r="A3" s="311" t="s">
        <v>1248</v>
      </c>
      <c r="B3" s="311"/>
      <c r="C3" s="311"/>
      <c r="D3" s="311"/>
    </row>
    <row r="4" spans="1:4" ht="12" customHeight="1" x14ac:dyDescent="0.2">
      <c r="A4" s="108"/>
      <c r="B4" s="108"/>
      <c r="C4" s="108"/>
      <c r="D4" s="108"/>
    </row>
    <row r="5" spans="1:4" ht="15.75" customHeight="1" x14ac:dyDescent="0.2">
      <c r="A5" s="312" t="s">
        <v>1</v>
      </c>
      <c r="B5" s="312"/>
      <c r="C5" s="312"/>
      <c r="D5" s="312"/>
    </row>
    <row r="6" spans="1:4" ht="15.75" customHeight="1" x14ac:dyDescent="0.2">
      <c r="A6" s="312"/>
      <c r="B6" s="312"/>
      <c r="C6" s="312"/>
      <c r="D6" s="312"/>
    </row>
    <row r="7" spans="1:4" ht="15.75" customHeight="1" x14ac:dyDescent="0.2">
      <c r="A7" s="312"/>
      <c r="B7" s="312"/>
      <c r="C7" s="312"/>
      <c r="D7" s="312"/>
    </row>
    <row r="8" spans="1:4" ht="15.75" customHeight="1" x14ac:dyDescent="0.2">
      <c r="A8" s="312"/>
      <c r="B8" s="312"/>
      <c r="C8" s="312"/>
      <c r="D8" s="312"/>
    </row>
    <row r="9" spans="1:4" ht="15.75" customHeight="1" x14ac:dyDescent="0.2">
      <c r="A9" s="312"/>
      <c r="B9" s="312"/>
      <c r="C9" s="312"/>
      <c r="D9" s="312"/>
    </row>
    <row r="10" spans="1:4" ht="15.75" customHeight="1" x14ac:dyDescent="0.2">
      <c r="A10" s="312"/>
      <c r="B10" s="312"/>
      <c r="C10" s="312"/>
      <c r="D10" s="312"/>
    </row>
    <row r="11" spans="1:4" ht="15.75" customHeight="1" x14ac:dyDescent="0.2">
      <c r="A11" s="312"/>
      <c r="B11" s="312"/>
      <c r="C11" s="312"/>
      <c r="D11" s="312"/>
    </row>
    <row r="12" spans="1:4" ht="18" customHeight="1" x14ac:dyDescent="0.2">
      <c r="A12" s="312"/>
      <c r="B12" s="312"/>
      <c r="C12" s="312"/>
      <c r="D12" s="312"/>
    </row>
    <row r="13" spans="1:4" ht="0" hidden="1" customHeight="1" x14ac:dyDescent="0.2">
      <c r="A13" s="108"/>
      <c r="B13" s="108"/>
      <c r="C13" s="108"/>
      <c r="D13" s="108"/>
    </row>
    <row r="14" spans="1:4" ht="15" customHeight="1" x14ac:dyDescent="0.2">
      <c r="A14" s="313" t="s">
        <v>2</v>
      </c>
      <c r="B14" s="313"/>
      <c r="C14" s="313"/>
      <c r="D14" s="313"/>
    </row>
    <row r="15" spans="1:4" ht="15" customHeight="1" x14ac:dyDescent="0.2">
      <c r="A15" s="309" t="s">
        <v>486</v>
      </c>
      <c r="B15" s="309"/>
      <c r="C15" s="309"/>
      <c r="D15" s="309"/>
    </row>
    <row r="16" spans="1:4" ht="12.75" customHeight="1" x14ac:dyDescent="0.2">
      <c r="A16" s="280" t="s">
        <v>485</v>
      </c>
      <c r="B16" s="280"/>
      <c r="C16" s="280"/>
      <c r="D16" s="280"/>
    </row>
    <row r="17" spans="1:4" ht="37.5" customHeight="1" x14ac:dyDescent="0.2">
      <c r="A17" s="108"/>
      <c r="B17" s="108"/>
      <c r="C17" s="108"/>
      <c r="D17" s="108"/>
    </row>
    <row r="18" spans="1:4" ht="12.75" customHeight="1" x14ac:dyDescent="0.2">
      <c r="A18" s="105" t="s">
        <v>6</v>
      </c>
      <c r="B18" s="106" t="s">
        <v>7</v>
      </c>
      <c r="C18" s="106" t="s">
        <v>8</v>
      </c>
      <c r="D18" s="227" t="s">
        <v>9</v>
      </c>
    </row>
    <row r="19" spans="1:4" ht="15" customHeight="1" x14ac:dyDescent="0.2">
      <c r="A19" s="150" t="s">
        <v>469</v>
      </c>
      <c r="B19" s="150" t="s">
        <v>481</v>
      </c>
      <c r="C19" s="150" t="s">
        <v>484</v>
      </c>
      <c r="D19" s="102">
        <v>1890742.91</v>
      </c>
    </row>
    <row r="20" spans="1:4" ht="15" customHeight="1" x14ac:dyDescent="0.2">
      <c r="A20" s="150" t="s">
        <v>469</v>
      </c>
      <c r="B20" s="150" t="s">
        <v>481</v>
      </c>
      <c r="C20" s="150" t="s">
        <v>483</v>
      </c>
      <c r="D20" s="102">
        <v>103956285.81</v>
      </c>
    </row>
    <row r="21" spans="1:4" ht="15" customHeight="1" x14ac:dyDescent="0.2">
      <c r="A21" s="150" t="s">
        <v>469</v>
      </c>
      <c r="B21" s="150" t="s">
        <v>481</v>
      </c>
      <c r="C21" s="150" t="s">
        <v>482</v>
      </c>
      <c r="D21" s="102">
        <v>4339876.54</v>
      </c>
    </row>
    <row r="22" spans="1:4" ht="15" customHeight="1" x14ac:dyDescent="0.2">
      <c r="A22" s="150" t="s">
        <v>469</v>
      </c>
      <c r="B22" s="150" t="s">
        <v>481</v>
      </c>
      <c r="C22" s="150" t="s">
        <v>480</v>
      </c>
      <c r="D22" s="102">
        <v>15122478.17</v>
      </c>
    </row>
    <row r="23" spans="1:4" ht="15" customHeight="1" x14ac:dyDescent="0.2">
      <c r="A23" s="150" t="s">
        <v>469</v>
      </c>
      <c r="B23" s="150" t="s">
        <v>479</v>
      </c>
      <c r="C23" s="150" t="s">
        <v>478</v>
      </c>
      <c r="D23" s="102">
        <v>51293933.770000003</v>
      </c>
    </row>
    <row r="24" spans="1:4" ht="15" customHeight="1" x14ac:dyDescent="0.2">
      <c r="A24" s="150" t="s">
        <v>469</v>
      </c>
      <c r="B24" s="150" t="s">
        <v>477</v>
      </c>
      <c r="C24" s="150" t="s">
        <v>476</v>
      </c>
      <c r="D24" s="102">
        <v>1953461.79</v>
      </c>
    </row>
    <row r="25" spans="1:4" ht="15" customHeight="1" x14ac:dyDescent="0.2">
      <c r="A25" s="150" t="s">
        <v>469</v>
      </c>
      <c r="B25" s="150" t="s">
        <v>473</v>
      </c>
      <c r="C25" s="150" t="s">
        <v>475</v>
      </c>
      <c r="D25" s="102">
        <v>682267.04</v>
      </c>
    </row>
    <row r="26" spans="1:4" ht="15" customHeight="1" x14ac:dyDescent="0.2">
      <c r="A26" s="150" t="s">
        <v>469</v>
      </c>
      <c r="B26" s="150" t="s">
        <v>473</v>
      </c>
      <c r="C26" s="150" t="s">
        <v>474</v>
      </c>
      <c r="D26" s="102">
        <v>7560570.0899999999</v>
      </c>
    </row>
    <row r="27" spans="1:4" ht="15" customHeight="1" x14ac:dyDescent="0.2">
      <c r="A27" s="150" t="s">
        <v>469</v>
      </c>
      <c r="B27" s="150" t="s">
        <v>473</v>
      </c>
      <c r="C27" s="150" t="s">
        <v>1249</v>
      </c>
      <c r="D27" s="102">
        <v>10185</v>
      </c>
    </row>
    <row r="28" spans="1:4" ht="15" customHeight="1" x14ac:dyDescent="0.2">
      <c r="A28" s="150" t="s">
        <v>469</v>
      </c>
      <c r="B28" s="150" t="s">
        <v>473</v>
      </c>
      <c r="C28" s="150" t="s">
        <v>472</v>
      </c>
      <c r="D28" s="102">
        <v>1495228.69</v>
      </c>
    </row>
    <row r="29" spans="1:4" ht="15" customHeight="1" x14ac:dyDescent="0.2">
      <c r="A29" s="150" t="s">
        <v>469</v>
      </c>
      <c r="B29" s="150" t="s">
        <v>468</v>
      </c>
      <c r="C29" s="150" t="s">
        <v>471</v>
      </c>
      <c r="D29" s="102">
        <v>219866239.44999999</v>
      </c>
    </row>
    <row r="30" spans="1:4" ht="15" customHeight="1" x14ac:dyDescent="0.2">
      <c r="A30" s="150" t="s">
        <v>469</v>
      </c>
      <c r="B30" s="150" t="s">
        <v>468</v>
      </c>
      <c r="C30" s="150" t="s">
        <v>470</v>
      </c>
      <c r="D30" s="102">
        <v>171159800.75</v>
      </c>
    </row>
    <row r="31" spans="1:4" ht="12.75" customHeight="1" x14ac:dyDescent="0.2">
      <c r="A31" s="150" t="s">
        <v>469</v>
      </c>
      <c r="B31" s="150" t="s">
        <v>468</v>
      </c>
      <c r="C31" s="150" t="s">
        <v>1218</v>
      </c>
      <c r="D31" s="102">
        <v>0</v>
      </c>
    </row>
    <row r="32" spans="1:4" ht="37.5" customHeight="1" x14ac:dyDescent="0.2">
      <c r="A32" s="150" t="s">
        <v>469</v>
      </c>
      <c r="B32" s="150" t="s">
        <v>468</v>
      </c>
      <c r="C32" s="150" t="s">
        <v>467</v>
      </c>
      <c r="D32" s="102">
        <v>1778737.47</v>
      </c>
    </row>
    <row r="33" spans="1:4" ht="12.75" customHeight="1" x14ac:dyDescent="0.2">
      <c r="A33" s="280" t="s">
        <v>466</v>
      </c>
      <c r="B33" s="280"/>
      <c r="C33" s="280"/>
      <c r="D33" s="280"/>
    </row>
    <row r="34" spans="1:4" ht="15" customHeight="1" x14ac:dyDescent="0.2">
      <c r="A34" s="108"/>
      <c r="B34" s="108"/>
      <c r="C34" s="108"/>
      <c r="D34" s="108"/>
    </row>
    <row r="35" spans="1:4" ht="15" customHeight="1" x14ac:dyDescent="0.2">
      <c r="A35" s="105" t="s">
        <v>6</v>
      </c>
      <c r="B35" s="106" t="s">
        <v>7</v>
      </c>
      <c r="C35" s="106" t="s">
        <v>8</v>
      </c>
      <c r="D35" s="227" t="s">
        <v>9</v>
      </c>
    </row>
    <row r="36" spans="1:4" ht="15" customHeight="1" x14ac:dyDescent="0.2">
      <c r="A36" s="150" t="s">
        <v>432</v>
      </c>
      <c r="B36" s="150" t="s">
        <v>461</v>
      </c>
      <c r="C36" s="150" t="s">
        <v>465</v>
      </c>
      <c r="D36" s="102">
        <v>152313141</v>
      </c>
    </row>
    <row r="37" spans="1:4" ht="15" customHeight="1" x14ac:dyDescent="0.2">
      <c r="A37" s="150" t="s">
        <v>432</v>
      </c>
      <c r="B37" s="150" t="s">
        <v>461</v>
      </c>
      <c r="C37" s="150" t="s">
        <v>464</v>
      </c>
      <c r="D37" s="102">
        <v>10343601</v>
      </c>
    </row>
    <row r="38" spans="1:4" ht="15" customHeight="1" x14ac:dyDescent="0.2">
      <c r="A38" s="150" t="s">
        <v>432</v>
      </c>
      <c r="B38" s="150" t="s">
        <v>461</v>
      </c>
      <c r="C38" s="150" t="s">
        <v>463</v>
      </c>
      <c r="D38" s="102">
        <v>5624940</v>
      </c>
    </row>
    <row r="39" spans="1:4" ht="15" customHeight="1" x14ac:dyDescent="0.2">
      <c r="A39" s="150" t="s">
        <v>432</v>
      </c>
      <c r="B39" s="150" t="s">
        <v>461</v>
      </c>
      <c r="C39" s="150" t="s">
        <v>1250</v>
      </c>
      <c r="D39" s="102">
        <v>248883.49</v>
      </c>
    </row>
    <row r="40" spans="1:4" ht="15" customHeight="1" x14ac:dyDescent="0.2">
      <c r="A40" s="150" t="s">
        <v>432</v>
      </c>
      <c r="B40" s="150" t="s">
        <v>461</v>
      </c>
      <c r="C40" s="150" t="s">
        <v>462</v>
      </c>
      <c r="D40" s="102">
        <v>28825043.940000001</v>
      </c>
    </row>
    <row r="41" spans="1:4" ht="15" customHeight="1" x14ac:dyDescent="0.2">
      <c r="A41" s="150" t="s">
        <v>432</v>
      </c>
      <c r="B41" s="150" t="s">
        <v>461</v>
      </c>
      <c r="C41" s="150" t="s">
        <v>460</v>
      </c>
      <c r="D41" s="102">
        <v>200004</v>
      </c>
    </row>
    <row r="42" spans="1:4" ht="15" customHeight="1" x14ac:dyDescent="0.2">
      <c r="A42" s="150" t="s">
        <v>432</v>
      </c>
      <c r="B42" s="150" t="s">
        <v>452</v>
      </c>
      <c r="C42" s="150" t="s">
        <v>459</v>
      </c>
      <c r="D42" s="102">
        <v>322080.28000000003</v>
      </c>
    </row>
    <row r="43" spans="1:4" ht="15" customHeight="1" x14ac:dyDescent="0.2">
      <c r="A43" s="150" t="s">
        <v>432</v>
      </c>
      <c r="B43" s="150" t="s">
        <v>452</v>
      </c>
      <c r="C43" s="150" t="s">
        <v>458</v>
      </c>
      <c r="D43" s="102">
        <v>1075354.24</v>
      </c>
    </row>
    <row r="44" spans="1:4" ht="15" customHeight="1" x14ac:dyDescent="0.2">
      <c r="A44" s="150" t="s">
        <v>432</v>
      </c>
      <c r="B44" s="150" t="s">
        <v>452</v>
      </c>
      <c r="C44" s="150" t="s">
        <v>457</v>
      </c>
      <c r="D44" s="102">
        <v>1925486.36</v>
      </c>
    </row>
    <row r="45" spans="1:4" ht="15" customHeight="1" x14ac:dyDescent="0.2">
      <c r="A45" s="150" t="s">
        <v>432</v>
      </c>
      <c r="B45" s="150" t="s">
        <v>452</v>
      </c>
      <c r="C45" s="150" t="s">
        <v>456</v>
      </c>
      <c r="D45" s="102">
        <v>973251.9</v>
      </c>
    </row>
    <row r="46" spans="1:4" ht="15" customHeight="1" x14ac:dyDescent="0.2">
      <c r="A46" s="150" t="s">
        <v>432</v>
      </c>
      <c r="B46" s="150" t="s">
        <v>452</v>
      </c>
      <c r="C46" s="150" t="s">
        <v>455</v>
      </c>
      <c r="D46" s="102">
        <v>25872307.899999999</v>
      </c>
    </row>
    <row r="47" spans="1:4" ht="15" customHeight="1" x14ac:dyDescent="0.2">
      <c r="A47" s="150" t="s">
        <v>432</v>
      </c>
      <c r="B47" s="150" t="s">
        <v>452</v>
      </c>
      <c r="C47" s="150" t="s">
        <v>454</v>
      </c>
      <c r="D47" s="102">
        <v>529057.13</v>
      </c>
    </row>
    <row r="48" spans="1:4" ht="15" customHeight="1" x14ac:dyDescent="0.2">
      <c r="A48" s="150" t="s">
        <v>432</v>
      </c>
      <c r="B48" s="150" t="s">
        <v>452</v>
      </c>
      <c r="C48" s="150" t="s">
        <v>453</v>
      </c>
      <c r="D48" s="102">
        <v>388359.76</v>
      </c>
    </row>
    <row r="49" spans="1:4" ht="15" customHeight="1" x14ac:dyDescent="0.2">
      <c r="A49" s="150" t="s">
        <v>432</v>
      </c>
      <c r="B49" s="150" t="s">
        <v>452</v>
      </c>
      <c r="C49" s="150" t="s">
        <v>451</v>
      </c>
      <c r="D49" s="102">
        <v>2421556.9700000002</v>
      </c>
    </row>
    <row r="50" spans="1:4" ht="15" customHeight="1" x14ac:dyDescent="0.2">
      <c r="A50" s="150" t="s">
        <v>432</v>
      </c>
      <c r="B50" s="150" t="s">
        <v>442</v>
      </c>
      <c r="C50" s="150" t="s">
        <v>450</v>
      </c>
      <c r="D50" s="102">
        <v>41449593.109999999</v>
      </c>
    </row>
    <row r="51" spans="1:4" ht="15" customHeight="1" x14ac:dyDescent="0.2">
      <c r="A51" s="150" t="s">
        <v>432</v>
      </c>
      <c r="B51" s="150" t="s">
        <v>442</v>
      </c>
      <c r="C51" s="150" t="s">
        <v>449</v>
      </c>
      <c r="D51" s="102">
        <v>14034379.369999999</v>
      </c>
    </row>
    <row r="52" spans="1:4" ht="15" customHeight="1" x14ac:dyDescent="0.2">
      <c r="A52" s="150" t="s">
        <v>432</v>
      </c>
      <c r="B52" s="150" t="s">
        <v>442</v>
      </c>
      <c r="C52" s="150" t="s">
        <v>448</v>
      </c>
      <c r="D52" s="102">
        <v>2299505</v>
      </c>
    </row>
    <row r="53" spans="1:4" ht="15" customHeight="1" x14ac:dyDescent="0.2">
      <c r="A53" s="150" t="s">
        <v>432</v>
      </c>
      <c r="B53" s="150" t="s">
        <v>442</v>
      </c>
      <c r="C53" s="150" t="s">
        <v>447</v>
      </c>
      <c r="D53" s="102">
        <v>5645925.2199999997</v>
      </c>
    </row>
    <row r="54" spans="1:4" ht="15" customHeight="1" x14ac:dyDescent="0.2">
      <c r="A54" s="150" t="s">
        <v>432</v>
      </c>
      <c r="B54" s="150" t="s">
        <v>442</v>
      </c>
      <c r="C54" s="150" t="s">
        <v>446</v>
      </c>
      <c r="D54" s="102">
        <v>25927105.890000001</v>
      </c>
    </row>
    <row r="55" spans="1:4" ht="15" customHeight="1" x14ac:dyDescent="0.2">
      <c r="A55" s="150" t="s">
        <v>432</v>
      </c>
      <c r="B55" s="150" t="s">
        <v>442</v>
      </c>
      <c r="C55" s="150" t="s">
        <v>445</v>
      </c>
      <c r="D55" s="102">
        <v>1236907.23</v>
      </c>
    </row>
    <row r="56" spans="1:4" ht="15" customHeight="1" x14ac:dyDescent="0.2">
      <c r="A56" s="150" t="s">
        <v>432</v>
      </c>
      <c r="B56" s="150" t="s">
        <v>442</v>
      </c>
      <c r="C56" s="150" t="s">
        <v>444</v>
      </c>
      <c r="D56" s="102">
        <v>16508.509999999998</v>
      </c>
    </row>
    <row r="57" spans="1:4" ht="15" customHeight="1" x14ac:dyDescent="0.2">
      <c r="A57" s="150" t="s">
        <v>432</v>
      </c>
      <c r="B57" s="150" t="s">
        <v>442</v>
      </c>
      <c r="C57" s="150" t="s">
        <v>443</v>
      </c>
      <c r="D57" s="102">
        <v>8850154.0399999991</v>
      </c>
    </row>
    <row r="58" spans="1:4" ht="15" customHeight="1" x14ac:dyDescent="0.2">
      <c r="A58" s="150" t="s">
        <v>432</v>
      </c>
      <c r="B58" s="150" t="s">
        <v>442</v>
      </c>
      <c r="C58" s="150" t="s">
        <v>441</v>
      </c>
      <c r="D58" s="102">
        <v>7489138.4100000001</v>
      </c>
    </row>
    <row r="59" spans="1:4" ht="15" customHeight="1" x14ac:dyDescent="0.2">
      <c r="A59" s="150" t="s">
        <v>432</v>
      </c>
      <c r="B59" s="150" t="s">
        <v>440</v>
      </c>
      <c r="C59" s="150" t="s">
        <v>439</v>
      </c>
      <c r="D59" s="102">
        <v>23053387.039999999</v>
      </c>
    </row>
    <row r="60" spans="1:4" ht="15" customHeight="1" x14ac:dyDescent="0.2">
      <c r="A60" s="150" t="s">
        <v>432</v>
      </c>
      <c r="B60" s="150" t="s">
        <v>437</v>
      </c>
      <c r="C60" s="150" t="s">
        <v>438</v>
      </c>
      <c r="D60" s="102">
        <v>4443802.62</v>
      </c>
    </row>
    <row r="61" spans="1:4" ht="15" customHeight="1" x14ac:dyDescent="0.2">
      <c r="A61" s="150" t="s">
        <v>432</v>
      </c>
      <c r="B61" s="150" t="s">
        <v>437</v>
      </c>
      <c r="C61" s="150" t="s">
        <v>436</v>
      </c>
      <c r="D61" s="102">
        <v>605385</v>
      </c>
    </row>
    <row r="62" spans="1:4" ht="13.5" customHeight="1" x14ac:dyDescent="0.2">
      <c r="A62" s="150" t="s">
        <v>432</v>
      </c>
      <c r="B62" s="150" t="s">
        <v>435</v>
      </c>
      <c r="C62" s="150" t="s">
        <v>434</v>
      </c>
      <c r="D62" s="102">
        <v>975689</v>
      </c>
    </row>
    <row r="63" spans="1:4" ht="12.75" customHeight="1" x14ac:dyDescent="0.2">
      <c r="A63" s="150" t="s">
        <v>432</v>
      </c>
      <c r="B63" s="150" t="s">
        <v>431</v>
      </c>
      <c r="C63" s="150" t="s">
        <v>433</v>
      </c>
      <c r="D63" s="102">
        <v>8723910.6799999997</v>
      </c>
    </row>
    <row r="64" spans="1:4" ht="12.75" customHeight="1" x14ac:dyDescent="0.2">
      <c r="A64" s="150" t="s">
        <v>432</v>
      </c>
      <c r="B64" s="150" t="s">
        <v>431</v>
      </c>
      <c r="C64" s="150" t="s">
        <v>430</v>
      </c>
      <c r="D64" s="102">
        <v>130776.84</v>
      </c>
    </row>
  </sheetData>
  <mergeCells count="8">
    <mergeCell ref="A33:D33"/>
    <mergeCell ref="A15:D15"/>
    <mergeCell ref="A16:D16"/>
    <mergeCell ref="A1:D1"/>
    <mergeCell ref="A2:D2"/>
    <mergeCell ref="A3:D3"/>
    <mergeCell ref="A5:D12"/>
    <mergeCell ref="A14:D14"/>
  </mergeCells>
  <pageMargins left="0.25" right="0.25" top="0.25" bottom="0.25" header="0" footer="0"/>
  <pageSetup paperSize="0" scale="0" fitToWidth="0" fitToHeight="0"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autoPageBreaks="0"/>
  </sheetPr>
  <dimension ref="A1:D79"/>
  <sheetViews>
    <sheetView showGridLines="0" workbookViewId="0">
      <selection activeCell="I75" sqref="I75"/>
    </sheetView>
  </sheetViews>
  <sheetFormatPr baseColWidth="10" defaultColWidth="6.85546875" defaultRowHeight="12.75" customHeight="1" x14ac:dyDescent="0.2"/>
  <cols>
    <col min="1" max="1" width="9.28515625" style="176" customWidth="1"/>
    <col min="2" max="2" width="36.85546875" style="176" customWidth="1"/>
    <col min="3" max="3" width="45.28515625" style="176" customWidth="1"/>
    <col min="4" max="4" width="16.28515625" style="176" customWidth="1"/>
    <col min="5" max="5" width="6.85546875" style="176" customWidth="1"/>
    <col min="6" max="16384" width="6.85546875" style="176"/>
  </cols>
  <sheetData>
    <row r="1" spans="1:4" ht="13.5" customHeight="1" x14ac:dyDescent="0.2">
      <c r="A1" s="310" t="s">
        <v>487</v>
      </c>
      <c r="B1" s="310"/>
      <c r="C1" s="310"/>
      <c r="D1" s="310"/>
    </row>
    <row r="2" spans="1:4" ht="13.5" customHeight="1" x14ac:dyDescent="0.2">
      <c r="A2" s="310" t="s">
        <v>518</v>
      </c>
      <c r="B2" s="310"/>
      <c r="C2" s="310"/>
      <c r="D2" s="310"/>
    </row>
    <row r="3" spans="1:4" ht="12.75" customHeight="1" x14ac:dyDescent="0.2">
      <c r="A3" s="311" t="s">
        <v>1248</v>
      </c>
      <c r="B3" s="311"/>
      <c r="C3" s="311"/>
      <c r="D3" s="311"/>
    </row>
    <row r="4" spans="1:4" ht="12" customHeight="1" x14ac:dyDescent="0.2">
      <c r="A4" s="108"/>
      <c r="B4" s="108"/>
      <c r="C4" s="108"/>
      <c r="D4" s="108"/>
    </row>
    <row r="5" spans="1:4" ht="15.75" customHeight="1" x14ac:dyDescent="0.2">
      <c r="A5" s="312" t="s">
        <v>517</v>
      </c>
      <c r="B5" s="312"/>
      <c r="C5" s="312"/>
      <c r="D5" s="312"/>
    </row>
    <row r="6" spans="1:4" ht="15.75" customHeight="1" x14ac:dyDescent="0.2">
      <c r="A6" s="312"/>
      <c r="B6" s="312"/>
      <c r="C6" s="312"/>
      <c r="D6" s="312"/>
    </row>
    <row r="7" spans="1:4" ht="15.75" customHeight="1" x14ac:dyDescent="0.2">
      <c r="A7" s="312"/>
      <c r="B7" s="312"/>
      <c r="C7" s="312"/>
      <c r="D7" s="312"/>
    </row>
    <row r="8" spans="1:4" ht="15.75" customHeight="1" x14ac:dyDescent="0.2">
      <c r="A8" s="312"/>
      <c r="B8" s="312"/>
      <c r="C8" s="312"/>
      <c r="D8" s="312"/>
    </row>
    <row r="9" spans="1:4" ht="15.75" customHeight="1" x14ac:dyDescent="0.2">
      <c r="A9" s="312"/>
      <c r="B9" s="312"/>
      <c r="C9" s="312"/>
      <c r="D9" s="312"/>
    </row>
    <row r="10" spans="1:4" ht="15.75" customHeight="1" x14ac:dyDescent="0.2">
      <c r="A10" s="312"/>
      <c r="B10" s="312"/>
      <c r="C10" s="312"/>
      <c r="D10" s="312"/>
    </row>
    <row r="11" spans="1:4" ht="15.75" customHeight="1" x14ac:dyDescent="0.2">
      <c r="A11" s="312"/>
      <c r="B11" s="312"/>
      <c r="C11" s="312"/>
      <c r="D11" s="312"/>
    </row>
    <row r="12" spans="1:4" ht="18" customHeight="1" x14ac:dyDescent="0.2">
      <c r="A12" s="312"/>
      <c r="B12" s="312"/>
      <c r="C12" s="312"/>
      <c r="D12" s="312"/>
    </row>
    <row r="13" spans="1:4" ht="0" hidden="1" customHeight="1" x14ac:dyDescent="0.2">
      <c r="A13" s="108"/>
      <c r="B13" s="108"/>
      <c r="C13" s="108"/>
      <c r="D13" s="108"/>
    </row>
    <row r="14" spans="1:4" ht="15" customHeight="1" x14ac:dyDescent="0.2">
      <c r="A14" s="313" t="s">
        <v>2</v>
      </c>
      <c r="B14" s="313"/>
      <c r="C14" s="313"/>
      <c r="D14" s="313"/>
    </row>
    <row r="15" spans="1:4" ht="15" customHeight="1" x14ac:dyDescent="0.2">
      <c r="A15" s="309" t="s">
        <v>516</v>
      </c>
      <c r="B15" s="309"/>
      <c r="C15" s="309"/>
      <c r="D15" s="309"/>
    </row>
    <row r="16" spans="1:4" ht="15" customHeight="1" x14ac:dyDescent="0.2">
      <c r="A16" s="280" t="s">
        <v>515</v>
      </c>
      <c r="B16" s="280"/>
      <c r="C16" s="280"/>
      <c r="D16" s="280"/>
    </row>
    <row r="17" spans="1:4" ht="15" customHeight="1" x14ac:dyDescent="0.2">
      <c r="A17" s="309" t="s">
        <v>514</v>
      </c>
      <c r="B17" s="309"/>
      <c r="C17" s="309"/>
      <c r="D17" s="309"/>
    </row>
    <row r="18" spans="1:4" ht="12.75" customHeight="1" x14ac:dyDescent="0.2">
      <c r="A18" s="280" t="s">
        <v>513</v>
      </c>
      <c r="B18" s="280"/>
      <c r="C18" s="280"/>
      <c r="D18" s="280"/>
    </row>
    <row r="19" spans="1:4" ht="37.5" customHeight="1" x14ac:dyDescent="0.2">
      <c r="A19" s="108"/>
      <c r="B19" s="108"/>
      <c r="C19" s="108"/>
      <c r="D19" s="108"/>
    </row>
    <row r="20" spans="1:4" ht="12.75" customHeight="1" x14ac:dyDescent="0.2">
      <c r="A20" s="105" t="s">
        <v>6</v>
      </c>
      <c r="B20" s="106" t="s">
        <v>7</v>
      </c>
      <c r="C20" s="106" t="s">
        <v>8</v>
      </c>
      <c r="D20" s="227" t="s">
        <v>9</v>
      </c>
    </row>
    <row r="21" spans="1:4" ht="15" customHeight="1" x14ac:dyDescent="0.2">
      <c r="A21" s="149">
        <v>3110</v>
      </c>
      <c r="B21" s="150" t="s">
        <v>503</v>
      </c>
      <c r="C21" s="150" t="s">
        <v>513</v>
      </c>
      <c r="D21" s="102">
        <v>-816436.94</v>
      </c>
    </row>
    <row r="22" spans="1:4" ht="15" customHeight="1" x14ac:dyDescent="0.2">
      <c r="A22" s="149">
        <v>3110</v>
      </c>
      <c r="B22" s="150" t="s">
        <v>502</v>
      </c>
      <c r="C22" s="150" t="s">
        <v>513</v>
      </c>
      <c r="D22" s="102">
        <v>-5022548.55</v>
      </c>
    </row>
    <row r="23" spans="1:4" ht="15" customHeight="1" x14ac:dyDescent="0.2">
      <c r="A23" s="149">
        <v>3110</v>
      </c>
      <c r="B23" s="150" t="s">
        <v>501</v>
      </c>
      <c r="C23" s="150" t="s">
        <v>513</v>
      </c>
      <c r="D23" s="102">
        <v>-21353337</v>
      </c>
    </row>
    <row r="24" spans="1:4" ht="15" customHeight="1" x14ac:dyDescent="0.2">
      <c r="A24" s="149">
        <v>3110</v>
      </c>
      <c r="B24" s="150" t="s">
        <v>500</v>
      </c>
      <c r="C24" s="150" t="s">
        <v>513</v>
      </c>
      <c r="D24" s="102">
        <v>695962.59</v>
      </c>
    </row>
    <row r="25" spans="1:4" ht="15" customHeight="1" x14ac:dyDescent="0.2">
      <c r="A25" s="149">
        <v>3110</v>
      </c>
      <c r="B25" s="150" t="s">
        <v>488</v>
      </c>
      <c r="C25" s="150" t="s">
        <v>513</v>
      </c>
      <c r="D25" s="102">
        <v>213076522.56999999</v>
      </c>
    </row>
    <row r="26" spans="1:4" ht="15" customHeight="1" x14ac:dyDescent="0.2">
      <c r="A26" s="149">
        <v>3110</v>
      </c>
      <c r="B26" s="150" t="s">
        <v>499</v>
      </c>
      <c r="C26" s="150" t="s">
        <v>513</v>
      </c>
      <c r="D26" s="102">
        <v>-945455.35</v>
      </c>
    </row>
    <row r="27" spans="1:4" ht="15" customHeight="1" x14ac:dyDescent="0.2">
      <c r="A27" s="314" t="s">
        <v>10</v>
      </c>
      <c r="B27" s="314"/>
      <c r="C27" s="314"/>
      <c r="D27" s="165">
        <v>185634707.31999999</v>
      </c>
    </row>
    <row r="28" spans="1:4" ht="12.75" customHeight="1" x14ac:dyDescent="0.2">
      <c r="A28" s="280" t="s">
        <v>512</v>
      </c>
      <c r="B28" s="280"/>
      <c r="C28" s="280"/>
      <c r="D28" s="280"/>
    </row>
    <row r="29" spans="1:4" ht="37.5" customHeight="1" x14ac:dyDescent="0.2">
      <c r="A29" s="108"/>
      <c r="B29" s="108"/>
      <c r="C29" s="108"/>
      <c r="D29" s="108"/>
    </row>
    <row r="30" spans="1:4" ht="12.75" customHeight="1" x14ac:dyDescent="0.2">
      <c r="A30" s="105" t="s">
        <v>6</v>
      </c>
      <c r="B30" s="106" t="s">
        <v>7</v>
      </c>
      <c r="C30" s="106" t="s">
        <v>8</v>
      </c>
      <c r="D30" s="227" t="s">
        <v>9</v>
      </c>
    </row>
    <row r="31" spans="1:4" ht="15" customHeight="1" x14ac:dyDescent="0.2">
      <c r="A31" s="149">
        <v>3120</v>
      </c>
      <c r="B31" s="150" t="s">
        <v>488</v>
      </c>
      <c r="C31" s="150" t="s">
        <v>512</v>
      </c>
      <c r="D31" s="102">
        <v>480000</v>
      </c>
    </row>
    <row r="32" spans="1:4" ht="15" customHeight="1" x14ac:dyDescent="0.2">
      <c r="A32" s="314"/>
      <c r="B32" s="314"/>
      <c r="C32" s="314"/>
      <c r="D32" s="165">
        <v>480000</v>
      </c>
    </row>
    <row r="33" spans="1:4" ht="15" customHeight="1" x14ac:dyDescent="0.2">
      <c r="A33" s="309" t="s">
        <v>511</v>
      </c>
      <c r="B33" s="309"/>
      <c r="C33" s="309"/>
      <c r="D33" s="309"/>
    </row>
    <row r="34" spans="1:4" ht="12.75" customHeight="1" x14ac:dyDescent="0.2">
      <c r="A34" s="280" t="s">
        <v>510</v>
      </c>
      <c r="B34" s="280"/>
      <c r="C34" s="280"/>
      <c r="D34" s="280"/>
    </row>
    <row r="35" spans="1:4" ht="37.5" customHeight="1" x14ac:dyDescent="0.2">
      <c r="A35" s="108"/>
      <c r="B35" s="108"/>
      <c r="C35" s="108"/>
      <c r="D35" s="108"/>
    </row>
    <row r="36" spans="1:4" ht="12.75" customHeight="1" x14ac:dyDescent="0.2">
      <c r="A36" s="105" t="s">
        <v>6</v>
      </c>
      <c r="B36" s="106" t="s">
        <v>7</v>
      </c>
      <c r="C36" s="106" t="s">
        <v>8</v>
      </c>
      <c r="D36" s="227" t="s">
        <v>9</v>
      </c>
    </row>
    <row r="37" spans="1:4" ht="15" customHeight="1" x14ac:dyDescent="0.2">
      <c r="A37" s="149">
        <v>3210</v>
      </c>
      <c r="B37" s="150" t="s">
        <v>495</v>
      </c>
      <c r="C37" s="150" t="s">
        <v>508</v>
      </c>
      <c r="D37" s="102">
        <v>-118023.57</v>
      </c>
    </row>
    <row r="38" spans="1:4" ht="15" customHeight="1" x14ac:dyDescent="0.2">
      <c r="A38" s="149">
        <v>3210</v>
      </c>
      <c r="B38" s="150" t="s">
        <v>494</v>
      </c>
      <c r="C38" s="150" t="s">
        <v>508</v>
      </c>
      <c r="D38" s="102">
        <v>-1205553.6200000001</v>
      </c>
    </row>
    <row r="39" spans="1:4" ht="15" customHeight="1" x14ac:dyDescent="0.2">
      <c r="A39" s="149">
        <v>3210</v>
      </c>
      <c r="B39" s="150" t="s">
        <v>493</v>
      </c>
      <c r="C39" s="150" t="s">
        <v>508</v>
      </c>
      <c r="D39" s="102">
        <v>-2840219.62</v>
      </c>
    </row>
    <row r="40" spans="1:4" ht="15" customHeight="1" x14ac:dyDescent="0.2">
      <c r="A40" s="149">
        <v>3210</v>
      </c>
      <c r="B40" s="150" t="s">
        <v>492</v>
      </c>
      <c r="C40" s="150" t="s">
        <v>508</v>
      </c>
      <c r="D40" s="102">
        <v>-82938284.5</v>
      </c>
    </row>
    <row r="41" spans="1:4" ht="15" customHeight="1" x14ac:dyDescent="0.2">
      <c r="A41" s="149">
        <v>3210</v>
      </c>
      <c r="B41" s="150" t="s">
        <v>509</v>
      </c>
      <c r="C41" s="150" t="s">
        <v>1336</v>
      </c>
      <c r="D41" s="102">
        <v>292266652.86000001</v>
      </c>
    </row>
    <row r="42" spans="1:4" ht="15" customHeight="1" x14ac:dyDescent="0.2">
      <c r="A42" s="314" t="s">
        <v>10</v>
      </c>
      <c r="B42" s="314"/>
      <c r="C42" s="314"/>
      <c r="D42" s="165">
        <v>205164571.55000001</v>
      </c>
    </row>
    <row r="43" spans="1:4" ht="12.75" customHeight="1" x14ac:dyDescent="0.2">
      <c r="A43" s="280" t="s">
        <v>508</v>
      </c>
      <c r="B43" s="280"/>
      <c r="C43" s="280"/>
      <c r="D43" s="280"/>
    </row>
    <row r="44" spans="1:4" ht="37.5" customHeight="1" x14ac:dyDescent="0.2">
      <c r="A44" s="108"/>
      <c r="B44" s="108"/>
      <c r="C44" s="108"/>
      <c r="D44" s="108"/>
    </row>
    <row r="45" spans="1:4" ht="12.75" customHeight="1" x14ac:dyDescent="0.2">
      <c r="A45" s="105" t="s">
        <v>6</v>
      </c>
      <c r="B45" s="106" t="s">
        <v>7</v>
      </c>
      <c r="C45" s="106" t="s">
        <v>8</v>
      </c>
      <c r="D45" s="227" t="s">
        <v>9</v>
      </c>
    </row>
    <row r="46" spans="1:4" ht="15" customHeight="1" x14ac:dyDescent="0.2">
      <c r="A46" s="149">
        <v>3220</v>
      </c>
      <c r="B46" s="150" t="s">
        <v>507</v>
      </c>
      <c r="C46" s="150" t="s">
        <v>508</v>
      </c>
      <c r="D46" s="102">
        <v>7905.2</v>
      </c>
    </row>
    <row r="47" spans="1:4" ht="15" customHeight="1" x14ac:dyDescent="0.2">
      <c r="A47" s="149">
        <v>3220</v>
      </c>
      <c r="B47" s="150" t="s">
        <v>506</v>
      </c>
      <c r="C47" s="150" t="s">
        <v>508</v>
      </c>
      <c r="D47" s="102">
        <v>166982.74</v>
      </c>
    </row>
    <row r="48" spans="1:4" ht="15" customHeight="1" x14ac:dyDescent="0.2">
      <c r="A48" s="149">
        <v>3220</v>
      </c>
      <c r="B48" s="150" t="s">
        <v>505</v>
      </c>
      <c r="C48" s="150" t="s">
        <v>508</v>
      </c>
      <c r="D48" s="102">
        <v>12487.86</v>
      </c>
    </row>
    <row r="49" spans="1:4" ht="15" customHeight="1" x14ac:dyDescent="0.2">
      <c r="A49" s="149">
        <v>3220</v>
      </c>
      <c r="B49" s="150" t="s">
        <v>504</v>
      </c>
      <c r="C49" s="150" t="s">
        <v>508</v>
      </c>
      <c r="D49" s="102">
        <v>852829.58</v>
      </c>
    </row>
    <row r="50" spans="1:4" ht="15" customHeight="1" x14ac:dyDescent="0.2">
      <c r="A50" s="149">
        <v>3220</v>
      </c>
      <c r="B50" s="150" t="s">
        <v>503</v>
      </c>
      <c r="C50" s="150" t="s">
        <v>508</v>
      </c>
      <c r="D50" s="102">
        <v>21131.72</v>
      </c>
    </row>
    <row r="51" spans="1:4" ht="15" customHeight="1" x14ac:dyDescent="0.2">
      <c r="A51" s="149">
        <v>3220</v>
      </c>
      <c r="B51" s="150" t="s">
        <v>502</v>
      </c>
      <c r="C51" s="150" t="s">
        <v>508</v>
      </c>
      <c r="D51" s="102">
        <v>27540552.489999998</v>
      </c>
    </row>
    <row r="52" spans="1:4" ht="15" customHeight="1" x14ac:dyDescent="0.2">
      <c r="A52" s="149">
        <v>3220</v>
      </c>
      <c r="B52" s="150" t="s">
        <v>501</v>
      </c>
      <c r="C52" s="150" t="s">
        <v>508</v>
      </c>
      <c r="D52" s="102">
        <v>17513242.120000001</v>
      </c>
    </row>
    <row r="53" spans="1:4" ht="15" customHeight="1" x14ac:dyDescent="0.2">
      <c r="A53" s="149">
        <v>3220</v>
      </c>
      <c r="B53" s="150" t="s">
        <v>500</v>
      </c>
      <c r="C53" s="150" t="s">
        <v>508</v>
      </c>
      <c r="D53" s="102">
        <v>64380121.329999998</v>
      </c>
    </row>
    <row r="54" spans="1:4" ht="15" customHeight="1" x14ac:dyDescent="0.2">
      <c r="A54" s="149">
        <v>3220</v>
      </c>
      <c r="B54" s="150" t="s">
        <v>488</v>
      </c>
      <c r="C54" s="150" t="s">
        <v>508</v>
      </c>
      <c r="D54" s="102">
        <v>8614860.9900000002</v>
      </c>
    </row>
    <row r="55" spans="1:4" ht="15" customHeight="1" x14ac:dyDescent="0.2">
      <c r="A55" s="149">
        <v>3220</v>
      </c>
      <c r="B55" s="150" t="s">
        <v>499</v>
      </c>
      <c r="C55" s="150" t="s">
        <v>508</v>
      </c>
      <c r="D55" s="102">
        <v>61780.23</v>
      </c>
    </row>
    <row r="56" spans="1:4" ht="15" customHeight="1" x14ac:dyDescent="0.2">
      <c r="A56" s="149">
        <v>3220</v>
      </c>
      <c r="B56" s="150" t="s">
        <v>498</v>
      </c>
      <c r="C56" s="150" t="s">
        <v>508</v>
      </c>
      <c r="D56" s="102">
        <v>610140.19999999995</v>
      </c>
    </row>
    <row r="57" spans="1:4" ht="15" customHeight="1" x14ac:dyDescent="0.2">
      <c r="A57" s="149">
        <v>3220</v>
      </c>
      <c r="B57" s="150" t="s">
        <v>497</v>
      </c>
      <c r="C57" s="150" t="s">
        <v>508</v>
      </c>
      <c r="D57" s="102">
        <v>7548.4</v>
      </c>
    </row>
    <row r="58" spans="1:4" ht="15" customHeight="1" x14ac:dyDescent="0.2">
      <c r="A58" s="149">
        <v>3220</v>
      </c>
      <c r="B58" s="150" t="s">
        <v>496</v>
      </c>
      <c r="C58" s="150" t="s">
        <v>508</v>
      </c>
      <c r="D58" s="102">
        <v>974380.99</v>
      </c>
    </row>
    <row r="59" spans="1:4" ht="15" customHeight="1" x14ac:dyDescent="0.2">
      <c r="A59" s="149">
        <v>3220</v>
      </c>
      <c r="B59" s="150" t="s">
        <v>495</v>
      </c>
      <c r="C59" s="150" t="s">
        <v>508</v>
      </c>
      <c r="D59" s="102">
        <v>8446717.0600000005</v>
      </c>
    </row>
    <row r="60" spans="1:4" ht="15" customHeight="1" x14ac:dyDescent="0.2">
      <c r="A60" s="149">
        <v>3220</v>
      </c>
      <c r="B60" s="150" t="s">
        <v>494</v>
      </c>
      <c r="C60" s="150" t="s">
        <v>508</v>
      </c>
      <c r="D60" s="102">
        <v>5614712.47248061</v>
      </c>
    </row>
    <row r="61" spans="1:4" ht="15" customHeight="1" x14ac:dyDescent="0.2">
      <c r="A61" s="149">
        <v>3220</v>
      </c>
      <c r="B61" s="150" t="s">
        <v>493</v>
      </c>
      <c r="C61" s="150" t="s">
        <v>508</v>
      </c>
      <c r="D61" s="102">
        <v>43846469.285692804</v>
      </c>
    </row>
    <row r="62" spans="1:4" ht="15" customHeight="1" x14ac:dyDescent="0.2">
      <c r="A62" s="149">
        <v>3220</v>
      </c>
      <c r="B62" s="150" t="s">
        <v>492</v>
      </c>
      <c r="C62" s="150" t="s">
        <v>508</v>
      </c>
      <c r="D62" s="102">
        <v>169004927.12099999</v>
      </c>
    </row>
    <row r="63" spans="1:4" ht="15" customHeight="1" x14ac:dyDescent="0.2">
      <c r="A63" s="314" t="s">
        <v>10</v>
      </c>
      <c r="B63" s="314"/>
      <c r="C63" s="314"/>
      <c r="D63" s="165">
        <v>347676789.78917301</v>
      </c>
    </row>
    <row r="64" spans="1:4" ht="12.75" customHeight="1" x14ac:dyDescent="0.2">
      <c r="A64" s="280" t="s">
        <v>491</v>
      </c>
      <c r="B64" s="280"/>
      <c r="C64" s="280"/>
      <c r="D64" s="280"/>
    </row>
    <row r="65" spans="1:4" ht="37.5" customHeight="1" x14ac:dyDescent="0.2">
      <c r="A65" s="108"/>
      <c r="B65" s="108"/>
      <c r="C65" s="108"/>
      <c r="D65" s="108"/>
    </row>
    <row r="66" spans="1:4" ht="12.75" customHeight="1" x14ac:dyDescent="0.2">
      <c r="A66" s="105" t="s">
        <v>6</v>
      </c>
      <c r="B66" s="106" t="s">
        <v>7</v>
      </c>
      <c r="C66" s="106" t="s">
        <v>8</v>
      </c>
      <c r="D66" s="227" t="s">
        <v>9</v>
      </c>
    </row>
    <row r="67" spans="1:4" ht="15" customHeight="1" x14ac:dyDescent="0.2">
      <c r="A67" s="149">
        <v>3231</v>
      </c>
      <c r="B67" s="150" t="s">
        <v>488</v>
      </c>
      <c r="C67" s="150" t="s">
        <v>491</v>
      </c>
      <c r="D67" s="102">
        <v>32490388.84</v>
      </c>
    </row>
    <row r="68" spans="1:4" ht="15" customHeight="1" x14ac:dyDescent="0.2">
      <c r="A68" s="314" t="s">
        <v>10</v>
      </c>
      <c r="B68" s="314"/>
      <c r="C68" s="314"/>
      <c r="D68" s="165">
        <v>32490388.84</v>
      </c>
    </row>
    <row r="69" spans="1:4" ht="12.75" customHeight="1" x14ac:dyDescent="0.2">
      <c r="A69" s="280" t="s">
        <v>490</v>
      </c>
      <c r="B69" s="280"/>
      <c r="C69" s="280"/>
      <c r="D69" s="280"/>
    </row>
    <row r="70" spans="1:4" ht="37.5" customHeight="1" x14ac:dyDescent="0.2">
      <c r="A70" s="108"/>
      <c r="B70" s="108"/>
      <c r="C70" s="108"/>
      <c r="D70" s="108"/>
    </row>
    <row r="71" spans="1:4" ht="12.75" customHeight="1" x14ac:dyDescent="0.2">
      <c r="A71" s="105" t="s">
        <v>6</v>
      </c>
      <c r="B71" s="106" t="s">
        <v>7</v>
      </c>
      <c r="C71" s="106" t="s">
        <v>8</v>
      </c>
      <c r="D71" s="227" t="s">
        <v>9</v>
      </c>
    </row>
    <row r="72" spans="1:4" ht="15" customHeight="1" x14ac:dyDescent="0.2">
      <c r="A72" s="149">
        <v>3232</v>
      </c>
      <c r="B72" s="150" t="s">
        <v>488</v>
      </c>
      <c r="C72" s="150" t="s">
        <v>490</v>
      </c>
      <c r="D72" s="102">
        <v>58534160.700000003</v>
      </c>
    </row>
    <row r="73" spans="1:4" ht="15" customHeight="1" x14ac:dyDescent="0.2">
      <c r="A73" s="314" t="s">
        <v>10</v>
      </c>
      <c r="B73" s="314"/>
      <c r="C73" s="314"/>
      <c r="D73" s="165">
        <v>58534160.700000003</v>
      </c>
    </row>
    <row r="74" spans="1:4" ht="12.75" customHeight="1" x14ac:dyDescent="0.2">
      <c r="A74" s="280" t="s">
        <v>489</v>
      </c>
      <c r="B74" s="280"/>
      <c r="C74" s="280"/>
      <c r="D74" s="280"/>
    </row>
    <row r="75" spans="1:4" ht="37.5" customHeight="1" x14ac:dyDescent="0.2">
      <c r="A75" s="108"/>
      <c r="B75" s="108"/>
      <c r="C75" s="108"/>
      <c r="D75" s="108"/>
    </row>
    <row r="76" spans="1:4" ht="12.75" customHeight="1" x14ac:dyDescent="0.2">
      <c r="A76" s="105" t="s">
        <v>6</v>
      </c>
      <c r="B76" s="106" t="s">
        <v>7</v>
      </c>
      <c r="C76" s="106" t="s">
        <v>8</v>
      </c>
      <c r="D76" s="227" t="s">
        <v>9</v>
      </c>
    </row>
    <row r="77" spans="1:4" ht="38.25" x14ac:dyDescent="0.2">
      <c r="A77" s="149">
        <v>3252</v>
      </c>
      <c r="B77" s="150" t="s">
        <v>488</v>
      </c>
      <c r="C77" s="217" t="s">
        <v>1337</v>
      </c>
      <c r="D77" s="102">
        <v>-343092.03</v>
      </c>
    </row>
    <row r="78" spans="1:4" ht="15" customHeight="1" x14ac:dyDescent="0.2">
      <c r="A78" s="314" t="s">
        <v>10</v>
      </c>
      <c r="B78" s="314"/>
      <c r="C78" s="314"/>
      <c r="D78" s="165">
        <v>-343092.03</v>
      </c>
    </row>
    <row r="79" spans="1:4" ht="13.5" customHeight="1" x14ac:dyDescent="0.2">
      <c r="A79" s="108"/>
      <c r="B79" s="108"/>
      <c r="C79" s="108"/>
      <c r="D79" s="108"/>
    </row>
  </sheetData>
  <mergeCells count="23">
    <mergeCell ref="A73:C73"/>
    <mergeCell ref="A74:D74"/>
    <mergeCell ref="A78:C78"/>
    <mergeCell ref="A43:D43"/>
    <mergeCell ref="A63:C63"/>
    <mergeCell ref="A64:D64"/>
    <mergeCell ref="A68:C68"/>
    <mergeCell ref="A69:D69"/>
    <mergeCell ref="A15:D15"/>
    <mergeCell ref="A16:D16"/>
    <mergeCell ref="A17:D17"/>
    <mergeCell ref="A18:D18"/>
    <mergeCell ref="A27:C27"/>
    <mergeCell ref="A28:D28"/>
    <mergeCell ref="A32:C32"/>
    <mergeCell ref="A33:D33"/>
    <mergeCell ref="A34:D34"/>
    <mergeCell ref="A42:C42"/>
    <mergeCell ref="A1:D1"/>
    <mergeCell ref="A2:D2"/>
    <mergeCell ref="A3:D3"/>
    <mergeCell ref="A5:D12"/>
    <mergeCell ref="A14:D14"/>
  </mergeCells>
  <pageMargins left="0.25" right="0.25" top="0.25" bottom="0.25" header="0" footer="0"/>
  <pageSetup paperSize="0" scale="0" fitToWidth="0" fitToHeight="0"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autoPageBreaks="0"/>
  </sheetPr>
  <dimension ref="A1:E462"/>
  <sheetViews>
    <sheetView showGridLines="0" topLeftCell="A364" workbookViewId="0">
      <selection activeCell="D388" sqref="D388"/>
    </sheetView>
  </sheetViews>
  <sheetFormatPr baseColWidth="10" defaultColWidth="6.85546875" defaultRowHeight="12.75" customHeight="1" x14ac:dyDescent="0.2"/>
  <cols>
    <col min="1" max="1" width="7.85546875" style="176" customWidth="1"/>
    <col min="2" max="2" width="23.140625" style="176" customWidth="1"/>
    <col min="3" max="3" width="46.140625" style="176" customWidth="1"/>
    <col min="4" max="4" width="13.140625" style="176" customWidth="1"/>
    <col min="5" max="5" width="17.5703125" style="176" customWidth="1"/>
    <col min="6" max="6" width="6.85546875" style="176" customWidth="1"/>
    <col min="7" max="16384" width="6.85546875" style="176"/>
  </cols>
  <sheetData>
    <row r="1" spans="1:5" ht="13.5" customHeight="1" x14ac:dyDescent="0.2">
      <c r="A1" s="310" t="s">
        <v>487</v>
      </c>
      <c r="B1" s="310"/>
      <c r="C1" s="310"/>
      <c r="D1" s="310"/>
      <c r="E1" s="310"/>
    </row>
    <row r="2" spans="1:5" ht="13.5" customHeight="1" x14ac:dyDescent="0.2">
      <c r="A2" s="310" t="s">
        <v>892</v>
      </c>
      <c r="B2" s="310"/>
      <c r="C2" s="310"/>
      <c r="D2" s="310"/>
      <c r="E2" s="310"/>
    </row>
    <row r="3" spans="1:5" ht="12.75" customHeight="1" x14ac:dyDescent="0.2">
      <c r="A3" s="311" t="s">
        <v>1248</v>
      </c>
      <c r="B3" s="311"/>
      <c r="C3" s="311"/>
      <c r="D3" s="311"/>
      <c r="E3" s="311"/>
    </row>
    <row r="4" spans="1:5" ht="12" customHeight="1" x14ac:dyDescent="0.2">
      <c r="A4" s="108"/>
      <c r="B4" s="108"/>
      <c r="C4" s="108"/>
      <c r="D4" s="108"/>
      <c r="E4" s="108"/>
    </row>
    <row r="5" spans="1:5" ht="15" customHeight="1" x14ac:dyDescent="0.2">
      <c r="A5" s="317" t="s">
        <v>891</v>
      </c>
      <c r="B5" s="317"/>
      <c r="C5" s="317"/>
      <c r="D5" s="317"/>
      <c r="E5" s="317"/>
    </row>
    <row r="6" spans="1:5" ht="0" hidden="1" customHeight="1" x14ac:dyDescent="0.2">
      <c r="A6" s="108"/>
      <c r="B6" s="108"/>
      <c r="C6" s="108"/>
      <c r="D6" s="108"/>
      <c r="E6" s="108"/>
    </row>
    <row r="7" spans="1:5" ht="15" customHeight="1" x14ac:dyDescent="0.2">
      <c r="A7" s="313" t="s">
        <v>2</v>
      </c>
      <c r="B7" s="313"/>
      <c r="C7" s="313"/>
      <c r="D7" s="313"/>
      <c r="E7" s="313"/>
    </row>
    <row r="8" spans="1:5" ht="15" customHeight="1" x14ac:dyDescent="0.2">
      <c r="A8" s="309" t="s">
        <v>890</v>
      </c>
      <c r="B8" s="309"/>
      <c r="C8" s="309"/>
      <c r="D8" s="309"/>
      <c r="E8" s="309"/>
    </row>
    <row r="9" spans="1:5" ht="15" customHeight="1" x14ac:dyDescent="0.2">
      <c r="A9" s="280" t="s">
        <v>4</v>
      </c>
      <c r="B9" s="280"/>
      <c r="C9" s="280"/>
      <c r="D9" s="280"/>
      <c r="E9" s="280"/>
    </row>
    <row r="10" spans="1:5" ht="15" customHeight="1" x14ac:dyDescent="0.2">
      <c r="A10" s="309" t="s">
        <v>4</v>
      </c>
      <c r="B10" s="309"/>
      <c r="C10" s="309"/>
      <c r="D10" s="309"/>
      <c r="E10" s="309"/>
    </row>
    <row r="11" spans="1:5" ht="12.75" customHeight="1" x14ac:dyDescent="0.2">
      <c r="A11" s="280" t="s">
        <v>889</v>
      </c>
      <c r="B11" s="280"/>
      <c r="C11" s="280"/>
      <c r="D11" s="280"/>
      <c r="E11" s="280"/>
    </row>
    <row r="12" spans="1:5" ht="37.5" customHeight="1" x14ac:dyDescent="0.2">
      <c r="A12" s="108"/>
      <c r="B12" s="108"/>
      <c r="C12" s="108"/>
      <c r="D12" s="108"/>
      <c r="E12" s="108"/>
    </row>
    <row r="13" spans="1:5" ht="12.75" customHeight="1" x14ac:dyDescent="0.2">
      <c r="A13" s="230" t="s">
        <v>6</v>
      </c>
      <c r="B13" s="231" t="s">
        <v>7</v>
      </c>
      <c r="C13" s="231" t="s">
        <v>8</v>
      </c>
      <c r="D13" s="232" t="s">
        <v>509</v>
      </c>
      <c r="E13" s="233" t="s">
        <v>492</v>
      </c>
    </row>
    <row r="14" spans="1:5" ht="12.75" customHeight="1" x14ac:dyDescent="0.2">
      <c r="A14" s="234">
        <v>1110</v>
      </c>
      <c r="B14" s="167" t="s">
        <v>888</v>
      </c>
      <c r="C14" s="167" t="s">
        <v>257</v>
      </c>
      <c r="D14" s="228">
        <v>0</v>
      </c>
      <c r="E14" s="235">
        <v>0</v>
      </c>
    </row>
    <row r="15" spans="1:5" ht="12.75" customHeight="1" x14ac:dyDescent="0.2">
      <c r="A15" s="234">
        <v>1110</v>
      </c>
      <c r="B15" s="167" t="s">
        <v>887</v>
      </c>
      <c r="C15" s="167" t="s">
        <v>257</v>
      </c>
      <c r="D15" s="228">
        <v>313791249.77717501</v>
      </c>
      <c r="E15" s="235">
        <v>144757556.63717499</v>
      </c>
    </row>
    <row r="16" spans="1:5" ht="12.75" customHeight="1" x14ac:dyDescent="0.2">
      <c r="A16" s="234">
        <v>1110</v>
      </c>
      <c r="B16" s="167" t="s">
        <v>886</v>
      </c>
      <c r="C16" s="167" t="s">
        <v>257</v>
      </c>
      <c r="D16" s="228">
        <v>0</v>
      </c>
      <c r="E16" s="235">
        <v>0</v>
      </c>
    </row>
    <row r="17" spans="1:5" ht="12.75" customHeight="1" x14ac:dyDescent="0.2">
      <c r="A17" s="234">
        <v>1110</v>
      </c>
      <c r="B17" s="167" t="s">
        <v>885</v>
      </c>
      <c r="C17" s="167" t="s">
        <v>257</v>
      </c>
      <c r="D17" s="228">
        <v>862197.53</v>
      </c>
      <c r="E17" s="235">
        <v>862197.53</v>
      </c>
    </row>
    <row r="18" spans="1:5" ht="12.75" customHeight="1" x14ac:dyDescent="0.2">
      <c r="A18" s="234">
        <v>1110</v>
      </c>
      <c r="B18" s="167" t="s">
        <v>884</v>
      </c>
      <c r="C18" s="167" t="s">
        <v>257</v>
      </c>
      <c r="D18" s="228">
        <v>0</v>
      </c>
      <c r="E18" s="235">
        <v>0</v>
      </c>
    </row>
    <row r="19" spans="1:5" ht="12.75" customHeight="1" x14ac:dyDescent="0.2">
      <c r="A19" s="234">
        <v>1110</v>
      </c>
      <c r="B19" s="167" t="s">
        <v>883</v>
      </c>
      <c r="C19" s="167" t="s">
        <v>257</v>
      </c>
      <c r="D19" s="228">
        <v>0</v>
      </c>
      <c r="E19" s="235">
        <v>0</v>
      </c>
    </row>
    <row r="20" spans="1:5" ht="12.75" customHeight="1" x14ac:dyDescent="0.2">
      <c r="A20" s="234">
        <v>1110</v>
      </c>
      <c r="B20" s="167" t="s">
        <v>882</v>
      </c>
      <c r="C20" s="167" t="s">
        <v>257</v>
      </c>
      <c r="D20" s="228">
        <v>0</v>
      </c>
      <c r="E20" s="235">
        <v>0</v>
      </c>
    </row>
    <row r="21" spans="1:5" ht="15" customHeight="1" x14ac:dyDescent="0.2">
      <c r="A21" s="315" t="s">
        <v>10</v>
      </c>
      <c r="B21" s="315"/>
      <c r="C21" s="315"/>
      <c r="D21" s="229">
        <v>314653447.30717498</v>
      </c>
      <c r="E21" s="236">
        <v>145619754.16717499</v>
      </c>
    </row>
    <row r="22" spans="1:5" ht="15" customHeight="1" x14ac:dyDescent="0.2">
      <c r="A22" s="309" t="s">
        <v>5</v>
      </c>
      <c r="B22" s="309"/>
      <c r="C22" s="309"/>
      <c r="D22" s="309"/>
      <c r="E22" s="309"/>
    </row>
    <row r="23" spans="1:5" ht="12.75" customHeight="1" x14ac:dyDescent="0.2">
      <c r="A23" s="280" t="s">
        <v>881</v>
      </c>
      <c r="B23" s="280"/>
      <c r="C23" s="280"/>
      <c r="D23" s="280"/>
      <c r="E23" s="280"/>
    </row>
    <row r="24" spans="1:5" ht="37.5" customHeight="1" x14ac:dyDescent="0.2">
      <c r="A24" s="108"/>
      <c r="B24" s="108"/>
      <c r="C24" s="108"/>
      <c r="D24" s="108"/>
      <c r="E24" s="108"/>
    </row>
    <row r="25" spans="1:5" ht="12.75" customHeight="1" x14ac:dyDescent="0.2">
      <c r="A25" s="230" t="s">
        <v>6</v>
      </c>
      <c r="B25" s="231" t="s">
        <v>7</v>
      </c>
      <c r="C25" s="231" t="s">
        <v>8</v>
      </c>
      <c r="D25" s="232" t="s">
        <v>509</v>
      </c>
      <c r="E25" s="233" t="s">
        <v>492</v>
      </c>
    </row>
    <row r="26" spans="1:5" ht="12.75" customHeight="1" x14ac:dyDescent="0.2">
      <c r="A26" s="234">
        <v>1111</v>
      </c>
      <c r="B26" s="167" t="s">
        <v>853</v>
      </c>
      <c r="C26" s="167" t="s">
        <v>880</v>
      </c>
      <c r="D26" s="228">
        <v>0</v>
      </c>
      <c r="E26" s="235">
        <v>0</v>
      </c>
    </row>
    <row r="27" spans="1:5" ht="12.75" customHeight="1" x14ac:dyDescent="0.2">
      <c r="A27" s="234">
        <v>1111</v>
      </c>
      <c r="B27" s="167" t="s">
        <v>694</v>
      </c>
      <c r="C27" s="167" t="s">
        <v>880</v>
      </c>
      <c r="D27" s="228">
        <v>0</v>
      </c>
      <c r="E27" s="235">
        <v>0</v>
      </c>
    </row>
    <row r="28" spans="1:5" ht="12.75" customHeight="1" x14ac:dyDescent="0.2">
      <c r="A28" s="234">
        <v>1111</v>
      </c>
      <c r="B28" s="167" t="s">
        <v>644</v>
      </c>
      <c r="C28" s="167" t="s">
        <v>880</v>
      </c>
      <c r="D28" s="228">
        <v>0</v>
      </c>
      <c r="E28" s="235">
        <v>0</v>
      </c>
    </row>
    <row r="29" spans="1:5" ht="12.75" customHeight="1" x14ac:dyDescent="0.2">
      <c r="A29" s="234">
        <v>1111</v>
      </c>
      <c r="B29" s="167" t="s">
        <v>628</v>
      </c>
      <c r="C29" s="167" t="s">
        <v>880</v>
      </c>
      <c r="D29" s="228">
        <v>0</v>
      </c>
      <c r="E29" s="235">
        <v>0</v>
      </c>
    </row>
    <row r="30" spans="1:5" ht="12.75" customHeight="1" x14ac:dyDescent="0.2">
      <c r="A30" s="234">
        <v>1111</v>
      </c>
      <c r="B30" s="167" t="s">
        <v>624</v>
      </c>
      <c r="C30" s="167" t="s">
        <v>880</v>
      </c>
      <c r="D30" s="228">
        <v>0</v>
      </c>
      <c r="E30" s="235">
        <v>0</v>
      </c>
    </row>
    <row r="31" spans="1:5" ht="12.75" customHeight="1" x14ac:dyDescent="0.2">
      <c r="A31" s="234">
        <v>1111</v>
      </c>
      <c r="B31" s="167" t="s">
        <v>611</v>
      </c>
      <c r="C31" s="167" t="s">
        <v>880</v>
      </c>
      <c r="D31" s="228">
        <v>0</v>
      </c>
      <c r="E31" s="235">
        <v>0</v>
      </c>
    </row>
    <row r="32" spans="1:5" ht="12.75" customHeight="1" x14ac:dyDescent="0.2">
      <c r="A32" s="234">
        <v>1111</v>
      </c>
      <c r="B32" s="167" t="s">
        <v>574</v>
      </c>
      <c r="C32" s="167" t="s">
        <v>880</v>
      </c>
      <c r="D32" s="228">
        <v>0</v>
      </c>
      <c r="E32" s="235">
        <v>0</v>
      </c>
    </row>
    <row r="33" spans="1:5" ht="15" customHeight="1" x14ac:dyDescent="0.2">
      <c r="A33" s="315" t="s">
        <v>10</v>
      </c>
      <c r="B33" s="315"/>
      <c r="C33" s="315"/>
      <c r="D33" s="229">
        <v>0</v>
      </c>
      <c r="E33" s="236">
        <v>0</v>
      </c>
    </row>
    <row r="34" spans="1:5" ht="12.75" customHeight="1" x14ac:dyDescent="0.2">
      <c r="A34" s="280" t="s">
        <v>879</v>
      </c>
      <c r="B34" s="280"/>
      <c r="C34" s="280"/>
      <c r="D34" s="280"/>
      <c r="E34" s="280"/>
    </row>
    <row r="35" spans="1:5" ht="37.5" customHeight="1" x14ac:dyDescent="0.2">
      <c r="A35" s="108"/>
      <c r="B35" s="108"/>
      <c r="C35" s="108"/>
      <c r="D35" s="108"/>
      <c r="E35" s="108"/>
    </row>
    <row r="36" spans="1:5" ht="12.75" customHeight="1" x14ac:dyDescent="0.2">
      <c r="A36" s="230" t="s">
        <v>6</v>
      </c>
      <c r="B36" s="231" t="s">
        <v>7</v>
      </c>
      <c r="C36" s="231" t="s">
        <v>8</v>
      </c>
      <c r="D36" s="232" t="s">
        <v>509</v>
      </c>
      <c r="E36" s="233" t="s">
        <v>492</v>
      </c>
    </row>
    <row r="37" spans="1:5" ht="12.75" customHeight="1" x14ac:dyDescent="0.2">
      <c r="A37" s="234">
        <v>1112</v>
      </c>
      <c r="B37" s="167" t="s">
        <v>878</v>
      </c>
      <c r="C37" s="167" t="s">
        <v>877</v>
      </c>
      <c r="D37" s="228">
        <v>206184.97</v>
      </c>
      <c r="E37" s="235">
        <v>206184.97</v>
      </c>
    </row>
    <row r="38" spans="1:5" ht="12.75" customHeight="1" x14ac:dyDescent="0.2">
      <c r="A38" s="234">
        <v>1112</v>
      </c>
      <c r="B38" s="167" t="s">
        <v>876</v>
      </c>
      <c r="C38" s="167" t="s">
        <v>875</v>
      </c>
      <c r="D38" s="228">
        <v>0</v>
      </c>
      <c r="E38" s="235">
        <v>0</v>
      </c>
    </row>
    <row r="39" spans="1:5" ht="12.75" customHeight="1" x14ac:dyDescent="0.2">
      <c r="A39" s="234">
        <v>1112</v>
      </c>
      <c r="B39" s="167" t="s">
        <v>874</v>
      </c>
      <c r="C39" s="167" t="s">
        <v>873</v>
      </c>
      <c r="D39" s="228">
        <v>0.14000000000000001</v>
      </c>
      <c r="E39" s="235">
        <v>0.14000000000000001</v>
      </c>
    </row>
    <row r="40" spans="1:5" ht="12.75" customHeight="1" x14ac:dyDescent="0.2">
      <c r="A40" s="234">
        <v>1112</v>
      </c>
      <c r="B40" s="167" t="s">
        <v>872</v>
      </c>
      <c r="C40" s="167" t="s">
        <v>871</v>
      </c>
      <c r="D40" s="228">
        <v>0.01</v>
      </c>
      <c r="E40" s="235">
        <v>0.01</v>
      </c>
    </row>
    <row r="41" spans="1:5" ht="12.75" customHeight="1" x14ac:dyDescent="0.2">
      <c r="A41" s="234">
        <v>1112</v>
      </c>
      <c r="B41" s="167" t="s">
        <v>870</v>
      </c>
      <c r="C41" s="167" t="s">
        <v>867</v>
      </c>
      <c r="D41" s="228">
        <v>160156.72</v>
      </c>
      <c r="E41" s="235">
        <v>160156.72</v>
      </c>
    </row>
    <row r="42" spans="1:5" ht="12.75" customHeight="1" x14ac:dyDescent="0.2">
      <c r="A42" s="234">
        <v>1112</v>
      </c>
      <c r="B42" s="167" t="s">
        <v>868</v>
      </c>
      <c r="C42" s="167" t="s">
        <v>869</v>
      </c>
      <c r="D42" s="228">
        <v>0</v>
      </c>
      <c r="E42" s="235">
        <v>0</v>
      </c>
    </row>
    <row r="43" spans="1:5" ht="12.75" customHeight="1" x14ac:dyDescent="0.2">
      <c r="A43" s="234">
        <v>1112</v>
      </c>
      <c r="B43" s="167" t="s">
        <v>868</v>
      </c>
      <c r="C43" s="167" t="s">
        <v>1251</v>
      </c>
      <c r="D43" s="228">
        <v>212626.85</v>
      </c>
      <c r="E43" s="235">
        <v>0</v>
      </c>
    </row>
    <row r="44" spans="1:5" ht="12.75" customHeight="1" x14ac:dyDescent="0.2">
      <c r="A44" s="234">
        <v>1112</v>
      </c>
      <c r="B44" s="167" t="s">
        <v>868</v>
      </c>
      <c r="C44" s="167" t="s">
        <v>1202</v>
      </c>
      <c r="D44" s="228">
        <v>0</v>
      </c>
      <c r="E44" s="235">
        <v>0</v>
      </c>
    </row>
    <row r="45" spans="1:5" ht="12.75" customHeight="1" x14ac:dyDescent="0.2">
      <c r="A45" s="234">
        <v>1112</v>
      </c>
      <c r="B45" s="167" t="s">
        <v>868</v>
      </c>
      <c r="C45" s="167" t="s">
        <v>867</v>
      </c>
      <c r="D45" s="228">
        <v>108.14</v>
      </c>
      <c r="E45" s="235">
        <v>0</v>
      </c>
    </row>
    <row r="46" spans="1:5" ht="12.75" customHeight="1" x14ac:dyDescent="0.2">
      <c r="A46" s="234">
        <v>1112</v>
      </c>
      <c r="B46" s="167" t="s">
        <v>866</v>
      </c>
      <c r="C46" s="167" t="s">
        <v>82</v>
      </c>
      <c r="D46" s="228">
        <v>2002930.99</v>
      </c>
      <c r="E46" s="235">
        <v>2002930.99</v>
      </c>
    </row>
    <row r="47" spans="1:5" ht="12.75" customHeight="1" x14ac:dyDescent="0.2">
      <c r="A47" s="234">
        <v>1112</v>
      </c>
      <c r="B47" s="167" t="s">
        <v>865</v>
      </c>
      <c r="C47" s="167" t="s">
        <v>864</v>
      </c>
      <c r="D47" s="228">
        <v>1642096.76</v>
      </c>
      <c r="E47" s="235">
        <v>1642096.76</v>
      </c>
    </row>
    <row r="48" spans="1:5" ht="12.75" customHeight="1" x14ac:dyDescent="0.2">
      <c r="A48" s="234">
        <v>1112</v>
      </c>
      <c r="B48" s="167" t="s">
        <v>863</v>
      </c>
      <c r="C48" s="167" t="s">
        <v>862</v>
      </c>
      <c r="D48" s="228">
        <v>16580719.220000001</v>
      </c>
      <c r="E48" s="235">
        <v>16580719.220000001</v>
      </c>
    </row>
    <row r="49" spans="1:5" ht="12.75" customHeight="1" x14ac:dyDescent="0.2">
      <c r="A49" s="234">
        <v>1112</v>
      </c>
      <c r="B49" s="167" t="s">
        <v>861</v>
      </c>
      <c r="C49" s="167" t="s">
        <v>860</v>
      </c>
      <c r="D49" s="228">
        <v>-39650668.409999996</v>
      </c>
      <c r="E49" s="235">
        <v>-39650668.409999996</v>
      </c>
    </row>
    <row r="50" spans="1:5" ht="12.75" customHeight="1" x14ac:dyDescent="0.2">
      <c r="A50" s="234">
        <v>1112</v>
      </c>
      <c r="B50" s="167" t="s">
        <v>859</v>
      </c>
      <c r="C50" s="167" t="s">
        <v>858</v>
      </c>
      <c r="D50" s="228">
        <v>342120.92</v>
      </c>
      <c r="E50" s="235">
        <v>342120.92</v>
      </c>
    </row>
    <row r="51" spans="1:5" ht="12.75" customHeight="1" x14ac:dyDescent="0.2">
      <c r="A51" s="234">
        <v>1112</v>
      </c>
      <c r="B51" s="167" t="s">
        <v>857</v>
      </c>
      <c r="C51" s="167" t="s">
        <v>856</v>
      </c>
      <c r="D51" s="228">
        <v>2072.58</v>
      </c>
      <c r="E51" s="235">
        <v>2072.58</v>
      </c>
    </row>
    <row r="52" spans="1:5" ht="12.75" customHeight="1" x14ac:dyDescent="0.2">
      <c r="A52" s="234">
        <v>1112</v>
      </c>
      <c r="B52" s="167" t="s">
        <v>855</v>
      </c>
      <c r="C52" s="167" t="s">
        <v>854</v>
      </c>
      <c r="D52" s="228">
        <v>11417.23</v>
      </c>
      <c r="E52" s="235">
        <v>11417.23</v>
      </c>
    </row>
    <row r="53" spans="1:5" ht="12.75" customHeight="1" x14ac:dyDescent="0.2">
      <c r="A53" s="234">
        <v>1112</v>
      </c>
      <c r="B53" s="167" t="s">
        <v>853</v>
      </c>
      <c r="C53" s="167" t="s">
        <v>852</v>
      </c>
      <c r="D53" s="228">
        <v>618.97</v>
      </c>
      <c r="E53" s="235">
        <v>618.97</v>
      </c>
    </row>
    <row r="54" spans="1:5" ht="12.75" customHeight="1" x14ac:dyDescent="0.2">
      <c r="A54" s="234">
        <v>1112</v>
      </c>
      <c r="B54" s="167" t="s">
        <v>851</v>
      </c>
      <c r="C54" s="167" t="s">
        <v>848</v>
      </c>
      <c r="D54" s="228">
        <v>0</v>
      </c>
      <c r="E54" s="235">
        <v>0</v>
      </c>
    </row>
    <row r="55" spans="1:5" ht="12.75" customHeight="1" x14ac:dyDescent="0.2">
      <c r="A55" s="234">
        <v>1112</v>
      </c>
      <c r="B55" s="167" t="s">
        <v>851</v>
      </c>
      <c r="C55" s="167" t="s">
        <v>850</v>
      </c>
      <c r="D55" s="228">
        <v>0</v>
      </c>
      <c r="E55" s="235">
        <v>0</v>
      </c>
    </row>
    <row r="56" spans="1:5" ht="12.75" customHeight="1" x14ac:dyDescent="0.2">
      <c r="A56" s="234">
        <v>1112</v>
      </c>
      <c r="B56" s="167" t="s">
        <v>847</v>
      </c>
      <c r="C56" s="167" t="s">
        <v>849</v>
      </c>
      <c r="D56" s="228">
        <v>0</v>
      </c>
      <c r="E56" s="235">
        <v>26890800.260000002</v>
      </c>
    </row>
    <row r="57" spans="1:5" ht="12.75" customHeight="1" x14ac:dyDescent="0.2">
      <c r="A57" s="234">
        <v>1112</v>
      </c>
      <c r="B57" s="167" t="s">
        <v>847</v>
      </c>
      <c r="C57" s="167" t="s">
        <v>848</v>
      </c>
      <c r="D57" s="228">
        <v>0</v>
      </c>
      <c r="E57" s="235">
        <v>0</v>
      </c>
    </row>
    <row r="58" spans="1:5" ht="12.75" customHeight="1" x14ac:dyDescent="0.2">
      <c r="A58" s="234">
        <v>1112</v>
      </c>
      <c r="B58" s="167" t="s">
        <v>847</v>
      </c>
      <c r="C58" s="167" t="s">
        <v>844</v>
      </c>
      <c r="D58" s="228">
        <v>0</v>
      </c>
      <c r="E58" s="235">
        <v>0</v>
      </c>
    </row>
    <row r="59" spans="1:5" ht="12.75" customHeight="1" x14ac:dyDescent="0.2">
      <c r="A59" s="234">
        <v>1112</v>
      </c>
      <c r="B59" s="167" t="s">
        <v>843</v>
      </c>
      <c r="C59" s="167" t="s">
        <v>846</v>
      </c>
      <c r="D59" s="228">
        <v>0</v>
      </c>
      <c r="E59" s="235">
        <v>0</v>
      </c>
    </row>
    <row r="60" spans="1:5" ht="12.75" customHeight="1" x14ac:dyDescent="0.2">
      <c r="A60" s="234">
        <v>1112</v>
      </c>
      <c r="B60" s="167" t="s">
        <v>843</v>
      </c>
      <c r="C60" s="167" t="s">
        <v>1252</v>
      </c>
      <c r="D60" s="228">
        <v>49900530.100000001</v>
      </c>
      <c r="E60" s="235">
        <v>0</v>
      </c>
    </row>
    <row r="61" spans="1:5" ht="12.75" customHeight="1" x14ac:dyDescent="0.2">
      <c r="A61" s="234">
        <v>1112</v>
      </c>
      <c r="B61" s="167" t="s">
        <v>843</v>
      </c>
      <c r="C61" s="167" t="s">
        <v>1203</v>
      </c>
      <c r="D61" s="228">
        <v>0</v>
      </c>
      <c r="E61" s="235">
        <v>0</v>
      </c>
    </row>
    <row r="62" spans="1:5" ht="12.75" customHeight="1" x14ac:dyDescent="0.2">
      <c r="A62" s="234">
        <v>1112</v>
      </c>
      <c r="B62" s="167" t="s">
        <v>843</v>
      </c>
      <c r="C62" s="167" t="s">
        <v>845</v>
      </c>
      <c r="D62" s="228">
        <v>0</v>
      </c>
      <c r="E62" s="235">
        <v>0</v>
      </c>
    </row>
    <row r="63" spans="1:5" ht="12.75" customHeight="1" x14ac:dyDescent="0.2">
      <c r="A63" s="234">
        <v>1112</v>
      </c>
      <c r="B63" s="167" t="s">
        <v>843</v>
      </c>
      <c r="C63" s="167" t="s">
        <v>844</v>
      </c>
      <c r="D63" s="228">
        <v>0.01</v>
      </c>
      <c r="E63" s="235">
        <v>0</v>
      </c>
    </row>
    <row r="64" spans="1:5" ht="12.75" customHeight="1" x14ac:dyDescent="0.2">
      <c r="A64" s="234">
        <v>1112</v>
      </c>
      <c r="B64" s="167" t="s">
        <v>843</v>
      </c>
      <c r="C64" s="167" t="s">
        <v>842</v>
      </c>
      <c r="D64" s="228">
        <v>8.66</v>
      </c>
      <c r="E64" s="235">
        <v>0</v>
      </c>
    </row>
    <row r="65" spans="1:5" ht="12.75" customHeight="1" x14ac:dyDescent="0.2">
      <c r="A65" s="234">
        <v>1112</v>
      </c>
      <c r="B65" s="167" t="s">
        <v>841</v>
      </c>
      <c r="C65" s="167" t="s">
        <v>840</v>
      </c>
      <c r="D65" s="228">
        <v>-11.22</v>
      </c>
      <c r="E65" s="235">
        <v>-11.22</v>
      </c>
    </row>
    <row r="66" spans="1:5" ht="12.75" customHeight="1" x14ac:dyDescent="0.2">
      <c r="A66" s="234">
        <v>1112</v>
      </c>
      <c r="B66" s="167" t="s">
        <v>839</v>
      </c>
      <c r="C66" s="167" t="s">
        <v>838</v>
      </c>
      <c r="D66" s="228">
        <v>-98453.06</v>
      </c>
      <c r="E66" s="235">
        <v>-98453.06</v>
      </c>
    </row>
    <row r="67" spans="1:5" ht="12.75" customHeight="1" x14ac:dyDescent="0.2">
      <c r="A67" s="234">
        <v>1112</v>
      </c>
      <c r="B67" s="167" t="s">
        <v>837</v>
      </c>
      <c r="C67" s="167" t="s">
        <v>836</v>
      </c>
      <c r="D67" s="228">
        <v>393787.48</v>
      </c>
      <c r="E67" s="235">
        <v>393787.48</v>
      </c>
    </row>
    <row r="68" spans="1:5" ht="12.75" customHeight="1" x14ac:dyDescent="0.2">
      <c r="A68" s="234">
        <v>1112</v>
      </c>
      <c r="B68" s="167" t="s">
        <v>835</v>
      </c>
      <c r="C68" s="167" t="s">
        <v>834</v>
      </c>
      <c r="D68" s="228">
        <v>-476750.16</v>
      </c>
      <c r="E68" s="235">
        <v>-476750.16</v>
      </c>
    </row>
    <row r="69" spans="1:5" ht="12.75" customHeight="1" x14ac:dyDescent="0.2">
      <c r="A69" s="234">
        <v>1112</v>
      </c>
      <c r="B69" s="167" t="s">
        <v>833</v>
      </c>
      <c r="C69" s="167" t="s">
        <v>832</v>
      </c>
      <c r="D69" s="228">
        <v>162742.07</v>
      </c>
      <c r="E69" s="235">
        <v>162742.07</v>
      </c>
    </row>
    <row r="70" spans="1:5" ht="12.75" customHeight="1" x14ac:dyDescent="0.2">
      <c r="A70" s="234">
        <v>1112</v>
      </c>
      <c r="B70" s="167" t="s">
        <v>831</v>
      </c>
      <c r="C70" s="167" t="s">
        <v>830</v>
      </c>
      <c r="D70" s="228">
        <v>-284121.11</v>
      </c>
      <c r="E70" s="235">
        <v>-284121.11</v>
      </c>
    </row>
    <row r="71" spans="1:5" ht="12.75" customHeight="1" x14ac:dyDescent="0.2">
      <c r="A71" s="234">
        <v>1112</v>
      </c>
      <c r="B71" s="167" t="s">
        <v>829</v>
      </c>
      <c r="C71" s="167" t="s">
        <v>828</v>
      </c>
      <c r="D71" s="228">
        <v>275.91000000000003</v>
      </c>
      <c r="E71" s="235">
        <v>275.91000000000003</v>
      </c>
    </row>
    <row r="72" spans="1:5" ht="12.75" customHeight="1" x14ac:dyDescent="0.2">
      <c r="A72" s="234">
        <v>1112</v>
      </c>
      <c r="B72" s="167" t="s">
        <v>827</v>
      </c>
      <c r="C72" s="167" t="s">
        <v>826</v>
      </c>
      <c r="D72" s="228">
        <v>0.41</v>
      </c>
      <c r="E72" s="235">
        <v>0.41</v>
      </c>
    </row>
    <row r="73" spans="1:5" ht="12.75" customHeight="1" x14ac:dyDescent="0.2">
      <c r="A73" s="234">
        <v>1112</v>
      </c>
      <c r="B73" s="167" t="s">
        <v>825</v>
      </c>
      <c r="C73" s="167" t="s">
        <v>824</v>
      </c>
      <c r="D73" s="228">
        <v>0</v>
      </c>
      <c r="E73" s="235">
        <v>0</v>
      </c>
    </row>
    <row r="74" spans="1:5" ht="12.75" customHeight="1" x14ac:dyDescent="0.2">
      <c r="A74" s="234">
        <v>1112</v>
      </c>
      <c r="B74" s="167" t="s">
        <v>823</v>
      </c>
      <c r="C74" s="167" t="s">
        <v>157</v>
      </c>
      <c r="D74" s="228">
        <v>0</v>
      </c>
      <c r="E74" s="235">
        <v>16385166.25</v>
      </c>
    </row>
    <row r="75" spans="1:5" ht="12.75" customHeight="1" x14ac:dyDescent="0.2">
      <c r="A75" s="234">
        <v>1112</v>
      </c>
      <c r="B75" s="167" t="s">
        <v>822</v>
      </c>
      <c r="C75" s="167" t="s">
        <v>821</v>
      </c>
      <c r="D75" s="228">
        <v>0</v>
      </c>
      <c r="E75" s="235">
        <v>0</v>
      </c>
    </row>
    <row r="76" spans="1:5" ht="12.75" customHeight="1" x14ac:dyDescent="0.2">
      <c r="A76" s="234">
        <v>1112</v>
      </c>
      <c r="B76" s="167" t="s">
        <v>822</v>
      </c>
      <c r="C76" s="167" t="s">
        <v>1253</v>
      </c>
      <c r="D76" s="228">
        <v>19023000.649999999</v>
      </c>
      <c r="E76" s="235">
        <v>0</v>
      </c>
    </row>
    <row r="77" spans="1:5" ht="12.75" customHeight="1" x14ac:dyDescent="0.2">
      <c r="A77" s="234">
        <v>1112</v>
      </c>
      <c r="B77" s="167" t="s">
        <v>822</v>
      </c>
      <c r="C77" s="167" t="s">
        <v>1204</v>
      </c>
      <c r="D77" s="228">
        <v>0</v>
      </c>
      <c r="E77" s="235">
        <v>0</v>
      </c>
    </row>
    <row r="78" spans="1:5" ht="12.75" customHeight="1" x14ac:dyDescent="0.2">
      <c r="A78" s="234">
        <v>1112</v>
      </c>
      <c r="B78" s="167" t="s">
        <v>820</v>
      </c>
      <c r="C78" s="167" t="s">
        <v>819</v>
      </c>
      <c r="D78" s="228">
        <v>43.5</v>
      </c>
      <c r="E78" s="235">
        <v>43.5</v>
      </c>
    </row>
    <row r="79" spans="1:5" ht="12.75" customHeight="1" x14ac:dyDescent="0.2">
      <c r="A79" s="234">
        <v>1112</v>
      </c>
      <c r="B79" s="167" t="s">
        <v>818</v>
      </c>
      <c r="C79" s="167" t="s">
        <v>815</v>
      </c>
      <c r="D79" s="228">
        <v>62495.02</v>
      </c>
      <c r="E79" s="235">
        <v>2480680.58</v>
      </c>
    </row>
    <row r="80" spans="1:5" ht="12.75" customHeight="1" x14ac:dyDescent="0.2">
      <c r="A80" s="234">
        <v>1112</v>
      </c>
      <c r="B80" s="167" t="s">
        <v>816</v>
      </c>
      <c r="C80" s="167" t="s">
        <v>817</v>
      </c>
      <c r="D80" s="228">
        <v>0</v>
      </c>
      <c r="E80" s="235">
        <v>0</v>
      </c>
    </row>
    <row r="81" spans="1:5" ht="12.75" customHeight="1" x14ac:dyDescent="0.2">
      <c r="A81" s="234">
        <v>1112</v>
      </c>
      <c r="B81" s="167" t="s">
        <v>816</v>
      </c>
      <c r="C81" s="167" t="s">
        <v>1254</v>
      </c>
      <c r="D81" s="228">
        <v>3321018.58</v>
      </c>
      <c r="E81" s="235">
        <v>0</v>
      </c>
    </row>
    <row r="82" spans="1:5" ht="12.75" customHeight="1" x14ac:dyDescent="0.2">
      <c r="A82" s="234">
        <v>1112</v>
      </c>
      <c r="B82" s="167" t="s">
        <v>816</v>
      </c>
      <c r="C82" s="167" t="s">
        <v>1219</v>
      </c>
      <c r="D82" s="228">
        <v>0</v>
      </c>
      <c r="E82" s="235">
        <v>0</v>
      </c>
    </row>
    <row r="83" spans="1:5" ht="12.75" customHeight="1" x14ac:dyDescent="0.2">
      <c r="A83" s="234">
        <v>1112</v>
      </c>
      <c r="B83" s="167" t="s">
        <v>816</v>
      </c>
      <c r="C83" s="167" t="s">
        <v>815</v>
      </c>
      <c r="D83" s="228">
        <v>5368.92</v>
      </c>
      <c r="E83" s="235">
        <v>0</v>
      </c>
    </row>
    <row r="84" spans="1:5" ht="12.75" customHeight="1" x14ac:dyDescent="0.2">
      <c r="A84" s="234">
        <v>1112</v>
      </c>
      <c r="B84" s="167" t="s">
        <v>814</v>
      </c>
      <c r="C84" s="167" t="s">
        <v>813</v>
      </c>
      <c r="D84" s="228">
        <v>92</v>
      </c>
      <c r="E84" s="235">
        <v>92</v>
      </c>
    </row>
    <row r="85" spans="1:5" ht="12.75" customHeight="1" x14ac:dyDescent="0.2">
      <c r="A85" s="234">
        <v>1112</v>
      </c>
      <c r="B85" s="167" t="s">
        <v>812</v>
      </c>
      <c r="C85" s="167" t="s">
        <v>83</v>
      </c>
      <c r="D85" s="228">
        <v>4.3499999999999996</v>
      </c>
      <c r="E85" s="235">
        <v>4.3499999999999996</v>
      </c>
    </row>
    <row r="86" spans="1:5" ht="12.75" customHeight="1" x14ac:dyDescent="0.2">
      <c r="A86" s="234">
        <v>1112</v>
      </c>
      <c r="B86" s="167" t="s">
        <v>811</v>
      </c>
      <c r="C86" s="167" t="s">
        <v>810</v>
      </c>
      <c r="D86" s="228">
        <v>7548.4</v>
      </c>
      <c r="E86" s="235">
        <v>7548.4</v>
      </c>
    </row>
    <row r="87" spans="1:5" ht="12.75" customHeight="1" x14ac:dyDescent="0.2">
      <c r="A87" s="234">
        <v>1112</v>
      </c>
      <c r="B87" s="167" t="s">
        <v>808</v>
      </c>
      <c r="C87" s="167" t="s">
        <v>809</v>
      </c>
      <c r="D87" s="228">
        <v>0</v>
      </c>
      <c r="E87" s="235">
        <v>4245.33</v>
      </c>
    </row>
    <row r="88" spans="1:5" ht="12.75" customHeight="1" x14ac:dyDescent="0.2">
      <c r="A88" s="234">
        <v>1112</v>
      </c>
      <c r="B88" s="167" t="s">
        <v>808</v>
      </c>
      <c r="C88" s="167" t="s">
        <v>804</v>
      </c>
      <c r="D88" s="228">
        <v>4245.33</v>
      </c>
      <c r="E88" s="235">
        <v>0</v>
      </c>
    </row>
    <row r="89" spans="1:5" ht="12.75" customHeight="1" x14ac:dyDescent="0.2">
      <c r="A89" s="234">
        <v>1112</v>
      </c>
      <c r="B89" s="167" t="s">
        <v>807</v>
      </c>
      <c r="C89" s="167" t="s">
        <v>806</v>
      </c>
      <c r="D89" s="228">
        <v>239154.04</v>
      </c>
      <c r="E89" s="235">
        <v>239154.04</v>
      </c>
    </row>
    <row r="90" spans="1:5" ht="12.75" customHeight="1" x14ac:dyDescent="0.2">
      <c r="A90" s="234">
        <v>1112</v>
      </c>
      <c r="B90" s="167" t="s">
        <v>805</v>
      </c>
      <c r="C90" s="167" t="s">
        <v>804</v>
      </c>
      <c r="D90" s="228">
        <v>43.73</v>
      </c>
      <c r="E90" s="235">
        <v>0</v>
      </c>
    </row>
    <row r="91" spans="1:5" ht="12.75" customHeight="1" x14ac:dyDescent="0.2">
      <c r="A91" s="234">
        <v>1112</v>
      </c>
      <c r="B91" s="167" t="s">
        <v>803</v>
      </c>
      <c r="C91" s="167" t="s">
        <v>84</v>
      </c>
      <c r="D91" s="228">
        <v>-256073.58</v>
      </c>
      <c r="E91" s="235">
        <v>-256073.58</v>
      </c>
    </row>
    <row r="92" spans="1:5" ht="12.75" customHeight="1" x14ac:dyDescent="0.2">
      <c r="A92" s="234">
        <v>1112</v>
      </c>
      <c r="B92" s="167" t="s">
        <v>802</v>
      </c>
      <c r="C92" s="167" t="s">
        <v>801</v>
      </c>
      <c r="D92" s="228">
        <v>-143630.51999999999</v>
      </c>
      <c r="E92" s="235">
        <v>-143630.51999999999</v>
      </c>
    </row>
    <row r="93" spans="1:5" ht="12.75" customHeight="1" x14ac:dyDescent="0.2">
      <c r="A93" s="234">
        <v>1112</v>
      </c>
      <c r="B93" s="167" t="s">
        <v>800</v>
      </c>
      <c r="C93" s="167" t="s">
        <v>799</v>
      </c>
      <c r="D93" s="228">
        <v>-665179.12</v>
      </c>
      <c r="E93" s="235">
        <v>-665179.12</v>
      </c>
    </row>
    <row r="94" spans="1:5" ht="12.75" customHeight="1" x14ac:dyDescent="0.2">
      <c r="A94" s="234">
        <v>1112</v>
      </c>
      <c r="B94" s="167" t="s">
        <v>797</v>
      </c>
      <c r="C94" s="167" t="s">
        <v>798</v>
      </c>
      <c r="D94" s="228">
        <v>-2785282.94</v>
      </c>
      <c r="E94" s="235">
        <v>-2785282.94</v>
      </c>
    </row>
    <row r="95" spans="1:5" ht="12.75" customHeight="1" x14ac:dyDescent="0.2">
      <c r="A95" s="234">
        <v>1112</v>
      </c>
      <c r="B95" s="167" t="s">
        <v>797</v>
      </c>
      <c r="C95" s="167" t="s">
        <v>796</v>
      </c>
      <c r="D95" s="228">
        <v>139330.49</v>
      </c>
      <c r="E95" s="235">
        <v>139330.49</v>
      </c>
    </row>
    <row r="96" spans="1:5" ht="12.75" customHeight="1" x14ac:dyDescent="0.2">
      <c r="A96" s="234">
        <v>1112</v>
      </c>
      <c r="B96" s="167" t="s">
        <v>795</v>
      </c>
      <c r="C96" s="167" t="s">
        <v>85</v>
      </c>
      <c r="D96" s="228">
        <v>22.31</v>
      </c>
      <c r="E96" s="235">
        <v>22.31</v>
      </c>
    </row>
    <row r="97" spans="1:5" ht="12.75" customHeight="1" x14ac:dyDescent="0.2">
      <c r="A97" s="234">
        <v>1112</v>
      </c>
      <c r="B97" s="167" t="s">
        <v>793</v>
      </c>
      <c r="C97" s="167" t="s">
        <v>794</v>
      </c>
      <c r="D97" s="228">
        <v>0</v>
      </c>
      <c r="E97" s="235">
        <v>778.42712500000005</v>
      </c>
    </row>
    <row r="98" spans="1:5" ht="12.75" customHeight="1" x14ac:dyDescent="0.2">
      <c r="A98" s="234">
        <v>1112</v>
      </c>
      <c r="B98" s="167" t="s">
        <v>793</v>
      </c>
      <c r="C98" s="167" t="s">
        <v>790</v>
      </c>
      <c r="D98" s="228">
        <v>778.42712500000005</v>
      </c>
      <c r="E98" s="235">
        <v>0</v>
      </c>
    </row>
    <row r="99" spans="1:5" ht="12.75" customHeight="1" x14ac:dyDescent="0.2">
      <c r="A99" s="234">
        <v>1112</v>
      </c>
      <c r="B99" s="167" t="s">
        <v>792</v>
      </c>
      <c r="C99" s="167" t="s">
        <v>788</v>
      </c>
      <c r="D99" s="228">
        <v>577785.54099999997</v>
      </c>
      <c r="E99" s="235">
        <v>1974632.4310000001</v>
      </c>
    </row>
    <row r="100" spans="1:5" ht="12.75" customHeight="1" x14ac:dyDescent="0.2">
      <c r="A100" s="234">
        <v>1112</v>
      </c>
      <c r="B100" s="167" t="s">
        <v>789</v>
      </c>
      <c r="C100" s="167" t="s">
        <v>791</v>
      </c>
      <c r="D100" s="228">
        <v>0</v>
      </c>
      <c r="E100" s="235">
        <v>0</v>
      </c>
    </row>
    <row r="101" spans="1:5" ht="12.75" customHeight="1" x14ac:dyDescent="0.2">
      <c r="A101" s="234">
        <v>1112</v>
      </c>
      <c r="B101" s="167" t="s">
        <v>789</v>
      </c>
      <c r="C101" s="167" t="s">
        <v>790</v>
      </c>
      <c r="D101" s="228">
        <v>251.95</v>
      </c>
      <c r="E101" s="235">
        <v>0</v>
      </c>
    </row>
    <row r="102" spans="1:5" ht="12.75" customHeight="1" x14ac:dyDescent="0.2">
      <c r="A102" s="234">
        <v>1112</v>
      </c>
      <c r="B102" s="167" t="s">
        <v>789</v>
      </c>
      <c r="C102" s="167" t="s">
        <v>788</v>
      </c>
      <c r="D102" s="228">
        <v>93.56</v>
      </c>
      <c r="E102" s="235">
        <v>0</v>
      </c>
    </row>
    <row r="103" spans="1:5" ht="12.75" customHeight="1" x14ac:dyDescent="0.2">
      <c r="A103" s="234">
        <v>1112</v>
      </c>
      <c r="B103" s="167" t="s">
        <v>789</v>
      </c>
      <c r="C103" s="167" t="s">
        <v>1255</v>
      </c>
      <c r="D103" s="228">
        <v>4378638.25</v>
      </c>
      <c r="E103" s="235">
        <v>0</v>
      </c>
    </row>
    <row r="104" spans="1:5" ht="12.75" customHeight="1" x14ac:dyDescent="0.2">
      <c r="A104" s="234">
        <v>1112</v>
      </c>
      <c r="B104" s="167" t="s">
        <v>789</v>
      </c>
      <c r="C104" s="167" t="s">
        <v>1220</v>
      </c>
      <c r="D104" s="228">
        <v>0</v>
      </c>
      <c r="E104" s="235">
        <v>0</v>
      </c>
    </row>
    <row r="105" spans="1:5" ht="12.75" customHeight="1" x14ac:dyDescent="0.2">
      <c r="A105" s="234">
        <v>1112</v>
      </c>
      <c r="B105" s="167" t="s">
        <v>787</v>
      </c>
      <c r="C105" s="167" t="s">
        <v>86</v>
      </c>
      <c r="D105" s="228">
        <v>16231.28</v>
      </c>
      <c r="E105" s="235">
        <v>16231.28</v>
      </c>
    </row>
    <row r="106" spans="1:5" ht="12.75" customHeight="1" x14ac:dyDescent="0.2">
      <c r="A106" s="234">
        <v>1112</v>
      </c>
      <c r="B106" s="167" t="s">
        <v>786</v>
      </c>
      <c r="C106" s="167" t="s">
        <v>87</v>
      </c>
      <c r="D106" s="228">
        <v>250.17</v>
      </c>
      <c r="E106" s="235">
        <v>250.17</v>
      </c>
    </row>
    <row r="107" spans="1:5" ht="12.75" customHeight="1" x14ac:dyDescent="0.2">
      <c r="A107" s="234">
        <v>1112</v>
      </c>
      <c r="B107" s="167" t="s">
        <v>785</v>
      </c>
      <c r="C107" s="167" t="s">
        <v>784</v>
      </c>
      <c r="D107" s="228">
        <v>185.2</v>
      </c>
      <c r="E107" s="235">
        <v>185.2</v>
      </c>
    </row>
    <row r="108" spans="1:5" ht="12.75" customHeight="1" x14ac:dyDescent="0.2">
      <c r="A108" s="234">
        <v>1112</v>
      </c>
      <c r="B108" s="167" t="s">
        <v>782</v>
      </c>
      <c r="C108" s="167" t="s">
        <v>783</v>
      </c>
      <c r="D108" s="228">
        <v>0</v>
      </c>
      <c r="E108" s="235">
        <v>2252.14</v>
      </c>
    </row>
    <row r="109" spans="1:5" ht="12.75" customHeight="1" x14ac:dyDescent="0.2">
      <c r="A109" s="234">
        <v>1112</v>
      </c>
      <c r="B109" s="167" t="s">
        <v>782</v>
      </c>
      <c r="C109" s="167" t="s">
        <v>778</v>
      </c>
      <c r="D109" s="228">
        <v>2252.14</v>
      </c>
      <c r="E109" s="235">
        <v>0</v>
      </c>
    </row>
    <row r="110" spans="1:5" ht="12.75" customHeight="1" x14ac:dyDescent="0.2">
      <c r="A110" s="234">
        <v>1112</v>
      </c>
      <c r="B110" s="167" t="s">
        <v>780</v>
      </c>
      <c r="C110" s="167" t="s">
        <v>777</v>
      </c>
      <c r="D110" s="228">
        <v>1456223.56</v>
      </c>
      <c r="E110" s="235">
        <v>6330825.4699999997</v>
      </c>
    </row>
    <row r="111" spans="1:5" ht="12.75" customHeight="1" x14ac:dyDescent="0.2">
      <c r="A111" s="234">
        <v>1112</v>
      </c>
      <c r="B111" s="167" t="s">
        <v>780</v>
      </c>
      <c r="C111" s="167" t="s">
        <v>781</v>
      </c>
      <c r="D111" s="228">
        <v>0</v>
      </c>
      <c r="E111" s="235">
        <v>0</v>
      </c>
    </row>
    <row r="112" spans="1:5" ht="12.75" customHeight="1" x14ac:dyDescent="0.2">
      <c r="A112" s="234">
        <v>1112</v>
      </c>
      <c r="B112" s="167" t="s">
        <v>780</v>
      </c>
      <c r="C112" s="167" t="s">
        <v>776</v>
      </c>
      <c r="D112" s="228">
        <v>0.38</v>
      </c>
      <c r="E112" s="235">
        <v>0.38</v>
      </c>
    </row>
    <row r="113" spans="1:5" ht="12.75" customHeight="1" x14ac:dyDescent="0.2">
      <c r="A113" s="234">
        <v>1112</v>
      </c>
      <c r="B113" s="167" t="s">
        <v>775</v>
      </c>
      <c r="C113" s="167" t="s">
        <v>779</v>
      </c>
      <c r="D113" s="228">
        <v>0</v>
      </c>
      <c r="E113" s="235">
        <v>0</v>
      </c>
    </row>
    <row r="114" spans="1:5" ht="12.75" customHeight="1" x14ac:dyDescent="0.2">
      <c r="A114" s="234">
        <v>1112</v>
      </c>
      <c r="B114" s="167" t="s">
        <v>775</v>
      </c>
      <c r="C114" s="167" t="s">
        <v>778</v>
      </c>
      <c r="D114" s="228">
        <v>22.63</v>
      </c>
      <c r="E114" s="235">
        <v>0</v>
      </c>
    </row>
    <row r="115" spans="1:5" ht="12.75" customHeight="1" x14ac:dyDescent="0.2">
      <c r="A115" s="234">
        <v>1112</v>
      </c>
      <c r="B115" s="167" t="s">
        <v>775</v>
      </c>
      <c r="C115" s="167" t="s">
        <v>777</v>
      </c>
      <c r="D115" s="228">
        <v>665.35</v>
      </c>
      <c r="E115" s="235">
        <v>0</v>
      </c>
    </row>
    <row r="116" spans="1:5" ht="12.75" customHeight="1" x14ac:dyDescent="0.2">
      <c r="A116" s="234">
        <v>1112</v>
      </c>
      <c r="B116" s="167" t="s">
        <v>775</v>
      </c>
      <c r="C116" s="167" t="s">
        <v>1256</v>
      </c>
      <c r="D116" s="228">
        <v>45651298.560000002</v>
      </c>
      <c r="E116" s="235">
        <v>0</v>
      </c>
    </row>
    <row r="117" spans="1:5" ht="12.75" customHeight="1" x14ac:dyDescent="0.2">
      <c r="A117" s="234">
        <v>1112</v>
      </c>
      <c r="B117" s="167" t="s">
        <v>775</v>
      </c>
      <c r="C117" s="167" t="s">
        <v>1221</v>
      </c>
      <c r="D117" s="228">
        <v>0</v>
      </c>
      <c r="E117" s="235">
        <v>0</v>
      </c>
    </row>
    <row r="118" spans="1:5" ht="12.75" customHeight="1" x14ac:dyDescent="0.2">
      <c r="A118" s="234">
        <v>1112</v>
      </c>
      <c r="B118" s="167" t="s">
        <v>775</v>
      </c>
      <c r="C118" s="167" t="s">
        <v>776</v>
      </c>
      <c r="D118" s="228">
        <v>0.06</v>
      </c>
      <c r="E118" s="235">
        <v>0</v>
      </c>
    </row>
    <row r="119" spans="1:5" ht="12.75" customHeight="1" x14ac:dyDescent="0.2">
      <c r="A119" s="234">
        <v>1112</v>
      </c>
      <c r="B119" s="167" t="s">
        <v>775</v>
      </c>
      <c r="C119" s="167" t="s">
        <v>774</v>
      </c>
      <c r="D119" s="228">
        <v>5.55</v>
      </c>
      <c r="E119" s="235">
        <v>0</v>
      </c>
    </row>
    <row r="120" spans="1:5" ht="12.75" customHeight="1" x14ac:dyDescent="0.2">
      <c r="A120" s="234">
        <v>1112</v>
      </c>
      <c r="B120" s="167" t="s">
        <v>773</v>
      </c>
      <c r="C120" s="167" t="s">
        <v>88</v>
      </c>
      <c r="D120" s="228">
        <v>0.05</v>
      </c>
      <c r="E120" s="235">
        <v>0.05</v>
      </c>
    </row>
    <row r="121" spans="1:5" ht="12.75" customHeight="1" x14ac:dyDescent="0.2">
      <c r="A121" s="234">
        <v>1112</v>
      </c>
      <c r="B121" s="167" t="s">
        <v>772</v>
      </c>
      <c r="C121" s="167" t="s">
        <v>771</v>
      </c>
      <c r="D121" s="228">
        <v>193.41</v>
      </c>
      <c r="E121" s="235">
        <v>193.41</v>
      </c>
    </row>
    <row r="122" spans="1:5" ht="12.75" customHeight="1" x14ac:dyDescent="0.2">
      <c r="A122" s="234">
        <v>1112</v>
      </c>
      <c r="B122" s="167" t="s">
        <v>770</v>
      </c>
      <c r="C122" s="167" t="s">
        <v>769</v>
      </c>
      <c r="D122" s="228">
        <v>-388745.15</v>
      </c>
      <c r="E122" s="235">
        <v>-388745.15</v>
      </c>
    </row>
    <row r="123" spans="1:5" ht="12.75" customHeight="1" x14ac:dyDescent="0.2">
      <c r="A123" s="234">
        <v>1112</v>
      </c>
      <c r="B123" s="167" t="s">
        <v>768</v>
      </c>
      <c r="C123" s="167" t="s">
        <v>767</v>
      </c>
      <c r="D123" s="228">
        <v>-822.11</v>
      </c>
      <c r="E123" s="235">
        <v>-822.11</v>
      </c>
    </row>
    <row r="124" spans="1:5" ht="12.75" customHeight="1" x14ac:dyDescent="0.2">
      <c r="A124" s="234">
        <v>1112</v>
      </c>
      <c r="B124" s="167" t="s">
        <v>1205</v>
      </c>
      <c r="C124" s="167" t="s">
        <v>1222</v>
      </c>
      <c r="D124" s="228">
        <v>0</v>
      </c>
      <c r="E124" s="235">
        <v>0</v>
      </c>
    </row>
    <row r="125" spans="1:5" ht="12.75" customHeight="1" x14ac:dyDescent="0.2">
      <c r="A125" s="234">
        <v>1112</v>
      </c>
      <c r="B125" s="167" t="s">
        <v>1205</v>
      </c>
      <c r="C125" s="167" t="s">
        <v>1257</v>
      </c>
      <c r="D125" s="228">
        <v>4509282.83</v>
      </c>
      <c r="E125" s="235">
        <v>0</v>
      </c>
    </row>
    <row r="126" spans="1:5" ht="12.75" customHeight="1" x14ac:dyDescent="0.2">
      <c r="A126" s="234">
        <v>1112</v>
      </c>
      <c r="B126" s="167" t="s">
        <v>1205</v>
      </c>
      <c r="C126" s="167" t="s">
        <v>1206</v>
      </c>
      <c r="D126" s="228">
        <v>0</v>
      </c>
      <c r="E126" s="235">
        <v>0</v>
      </c>
    </row>
    <row r="127" spans="1:5" ht="12.75" customHeight="1" x14ac:dyDescent="0.2">
      <c r="A127" s="234">
        <v>1112</v>
      </c>
      <c r="B127" s="167" t="s">
        <v>766</v>
      </c>
      <c r="C127" s="167" t="s">
        <v>89</v>
      </c>
      <c r="D127" s="228">
        <v>-521727.63</v>
      </c>
      <c r="E127" s="235">
        <v>-521727.63</v>
      </c>
    </row>
    <row r="128" spans="1:5" ht="12.75" customHeight="1" x14ac:dyDescent="0.2">
      <c r="A128" s="234">
        <v>1112</v>
      </c>
      <c r="B128" s="167" t="s">
        <v>766</v>
      </c>
      <c r="C128" s="167" t="s">
        <v>765</v>
      </c>
      <c r="D128" s="228">
        <v>-997620.97</v>
      </c>
      <c r="E128" s="235">
        <v>-997620.97</v>
      </c>
    </row>
    <row r="129" spans="1:5" ht="12.75" customHeight="1" x14ac:dyDescent="0.2">
      <c r="A129" s="234">
        <v>1112</v>
      </c>
      <c r="B129" s="167" t="s">
        <v>763</v>
      </c>
      <c r="C129" s="167" t="s">
        <v>764</v>
      </c>
      <c r="D129" s="228">
        <v>4715881.01</v>
      </c>
      <c r="E129" s="235">
        <v>4715881.01</v>
      </c>
    </row>
    <row r="130" spans="1:5" ht="12.75" customHeight="1" x14ac:dyDescent="0.2">
      <c r="A130" s="234">
        <v>1112</v>
      </c>
      <c r="B130" s="167" t="s">
        <v>763</v>
      </c>
      <c r="C130" s="167" t="s">
        <v>762</v>
      </c>
      <c r="D130" s="228">
        <v>13863562.82</v>
      </c>
      <c r="E130" s="235">
        <v>13863562.82</v>
      </c>
    </row>
    <row r="131" spans="1:5" ht="12.75" customHeight="1" x14ac:dyDescent="0.2">
      <c r="A131" s="234">
        <v>1112</v>
      </c>
      <c r="B131" s="167" t="s">
        <v>761</v>
      </c>
      <c r="C131" s="167" t="s">
        <v>90</v>
      </c>
      <c r="D131" s="228">
        <v>-7193985</v>
      </c>
      <c r="E131" s="235">
        <v>-7193985</v>
      </c>
    </row>
    <row r="132" spans="1:5" ht="12.75" customHeight="1" x14ac:dyDescent="0.2">
      <c r="A132" s="234">
        <v>1112</v>
      </c>
      <c r="B132" s="167" t="s">
        <v>761</v>
      </c>
      <c r="C132" s="167" t="s">
        <v>91</v>
      </c>
      <c r="D132" s="228">
        <v>-21655401.809999999</v>
      </c>
      <c r="E132" s="235">
        <v>-21655401.809999999</v>
      </c>
    </row>
    <row r="133" spans="1:5" ht="12.75" customHeight="1" x14ac:dyDescent="0.2">
      <c r="A133" s="234">
        <v>1112</v>
      </c>
      <c r="B133" s="167" t="s">
        <v>761</v>
      </c>
      <c r="C133" s="167" t="s">
        <v>760</v>
      </c>
      <c r="D133" s="228">
        <v>-8928486.5199999996</v>
      </c>
      <c r="E133" s="235">
        <v>-8928486.5199999996</v>
      </c>
    </row>
    <row r="134" spans="1:5" ht="12.75" customHeight="1" x14ac:dyDescent="0.2">
      <c r="A134" s="234">
        <v>1112</v>
      </c>
      <c r="B134" s="167" t="s">
        <v>759</v>
      </c>
      <c r="C134" s="167" t="s">
        <v>758</v>
      </c>
      <c r="D134" s="228">
        <v>-5459322.5899999999</v>
      </c>
      <c r="E134" s="235">
        <v>-5459322.5899999999</v>
      </c>
    </row>
    <row r="135" spans="1:5" ht="12.75" customHeight="1" x14ac:dyDescent="0.2">
      <c r="A135" s="234">
        <v>1112</v>
      </c>
      <c r="B135" s="167" t="s">
        <v>757</v>
      </c>
      <c r="C135" s="167" t="s">
        <v>756</v>
      </c>
      <c r="D135" s="228">
        <v>656.89</v>
      </c>
      <c r="E135" s="235">
        <v>656.89</v>
      </c>
    </row>
    <row r="136" spans="1:5" ht="12.75" customHeight="1" x14ac:dyDescent="0.2">
      <c r="A136" s="234">
        <v>1112</v>
      </c>
      <c r="B136" s="167" t="s">
        <v>755</v>
      </c>
      <c r="C136" s="167" t="s">
        <v>754</v>
      </c>
      <c r="D136" s="228">
        <v>1168.4100000000001</v>
      </c>
      <c r="E136" s="235">
        <v>1168.4100000000001</v>
      </c>
    </row>
    <row r="137" spans="1:5" ht="12.75" customHeight="1" x14ac:dyDescent="0.2">
      <c r="A137" s="234">
        <v>1112</v>
      </c>
      <c r="B137" s="167" t="s">
        <v>753</v>
      </c>
      <c r="C137" s="167" t="s">
        <v>752</v>
      </c>
      <c r="D137" s="228">
        <v>1720.99</v>
      </c>
      <c r="E137" s="235">
        <v>1720.99</v>
      </c>
    </row>
    <row r="138" spans="1:5" ht="12.75" customHeight="1" x14ac:dyDescent="0.2">
      <c r="A138" s="234">
        <v>1112</v>
      </c>
      <c r="B138" s="167" t="s">
        <v>750</v>
      </c>
      <c r="C138" s="167" t="s">
        <v>751</v>
      </c>
      <c r="D138" s="228">
        <v>0</v>
      </c>
      <c r="E138" s="235">
        <v>23586.240000000002</v>
      </c>
    </row>
    <row r="139" spans="1:5" ht="12.75" customHeight="1" x14ac:dyDescent="0.2">
      <c r="A139" s="234">
        <v>1112</v>
      </c>
      <c r="B139" s="167" t="s">
        <v>750</v>
      </c>
      <c r="C139" s="167" t="s">
        <v>746</v>
      </c>
      <c r="D139" s="228">
        <v>23586.240000000002</v>
      </c>
      <c r="E139" s="235">
        <v>0</v>
      </c>
    </row>
    <row r="140" spans="1:5" ht="12.75" customHeight="1" x14ac:dyDescent="0.2">
      <c r="A140" s="234">
        <v>1112</v>
      </c>
      <c r="B140" s="167" t="s">
        <v>750</v>
      </c>
      <c r="C140" s="167" t="s">
        <v>749</v>
      </c>
      <c r="D140" s="228">
        <v>0</v>
      </c>
      <c r="E140" s="235">
        <v>0</v>
      </c>
    </row>
    <row r="141" spans="1:5" ht="12.75" customHeight="1" x14ac:dyDescent="0.2">
      <c r="A141" s="234">
        <v>1112</v>
      </c>
      <c r="B141" s="167" t="s">
        <v>748</v>
      </c>
      <c r="C141" s="167" t="s">
        <v>745</v>
      </c>
      <c r="D141" s="228">
        <v>6076394.5099999998</v>
      </c>
      <c r="E141" s="235">
        <v>20804338.920000002</v>
      </c>
    </row>
    <row r="142" spans="1:5" ht="12.75" customHeight="1" x14ac:dyDescent="0.2">
      <c r="A142" s="234">
        <v>1112</v>
      </c>
      <c r="B142" s="167" t="s">
        <v>748</v>
      </c>
      <c r="C142" s="167" t="s">
        <v>749</v>
      </c>
      <c r="D142" s="228">
        <v>0</v>
      </c>
      <c r="E142" s="235">
        <v>0</v>
      </c>
    </row>
    <row r="143" spans="1:5" ht="12.75" customHeight="1" x14ac:dyDescent="0.2">
      <c r="A143" s="234">
        <v>1112</v>
      </c>
      <c r="B143" s="167" t="s">
        <v>748</v>
      </c>
      <c r="C143" s="167" t="s">
        <v>744</v>
      </c>
      <c r="D143" s="228">
        <v>0</v>
      </c>
      <c r="E143" s="235">
        <v>0</v>
      </c>
    </row>
    <row r="144" spans="1:5" ht="12.75" customHeight="1" x14ac:dyDescent="0.2">
      <c r="A144" s="234">
        <v>1112</v>
      </c>
      <c r="B144" s="167" t="s">
        <v>743</v>
      </c>
      <c r="C144" s="167" t="s">
        <v>747</v>
      </c>
      <c r="D144" s="228">
        <v>0</v>
      </c>
      <c r="E144" s="235">
        <v>0</v>
      </c>
    </row>
    <row r="145" spans="1:5" ht="12.75" customHeight="1" x14ac:dyDescent="0.2">
      <c r="A145" s="234">
        <v>1112</v>
      </c>
      <c r="B145" s="167" t="s">
        <v>743</v>
      </c>
      <c r="C145" s="167" t="s">
        <v>746</v>
      </c>
      <c r="D145" s="228">
        <v>237</v>
      </c>
      <c r="E145" s="235">
        <v>0</v>
      </c>
    </row>
    <row r="146" spans="1:5" ht="12.75" customHeight="1" x14ac:dyDescent="0.2">
      <c r="A146" s="234">
        <v>1112</v>
      </c>
      <c r="B146" s="167" t="s">
        <v>743</v>
      </c>
      <c r="C146" s="167" t="s">
        <v>745</v>
      </c>
      <c r="D146" s="228">
        <v>4055.88</v>
      </c>
      <c r="E146" s="235">
        <v>0</v>
      </c>
    </row>
    <row r="147" spans="1:5" ht="12.75" customHeight="1" x14ac:dyDescent="0.2">
      <c r="A147" s="234">
        <v>1112</v>
      </c>
      <c r="B147" s="167" t="s">
        <v>743</v>
      </c>
      <c r="C147" s="167" t="s">
        <v>1258</v>
      </c>
      <c r="D147" s="228">
        <v>4971380.05</v>
      </c>
      <c r="E147" s="235">
        <v>0</v>
      </c>
    </row>
    <row r="148" spans="1:5" ht="12.75" customHeight="1" x14ac:dyDescent="0.2">
      <c r="A148" s="234">
        <v>1112</v>
      </c>
      <c r="B148" s="167" t="s">
        <v>743</v>
      </c>
      <c r="C148" s="167" t="s">
        <v>1208</v>
      </c>
      <c r="D148" s="228">
        <v>0</v>
      </c>
      <c r="E148" s="235">
        <v>0</v>
      </c>
    </row>
    <row r="149" spans="1:5" ht="12.75" customHeight="1" x14ac:dyDescent="0.2">
      <c r="A149" s="234">
        <v>1112</v>
      </c>
      <c r="B149" s="167" t="s">
        <v>743</v>
      </c>
      <c r="C149" s="167" t="s">
        <v>744</v>
      </c>
      <c r="D149" s="228">
        <v>0.66</v>
      </c>
      <c r="E149" s="235">
        <v>0</v>
      </c>
    </row>
    <row r="150" spans="1:5" ht="12.75" customHeight="1" x14ac:dyDescent="0.2">
      <c r="A150" s="234">
        <v>1112</v>
      </c>
      <c r="B150" s="167" t="s">
        <v>743</v>
      </c>
      <c r="C150" s="167" t="s">
        <v>742</v>
      </c>
      <c r="D150" s="228">
        <v>38.42</v>
      </c>
      <c r="E150" s="235">
        <v>0</v>
      </c>
    </row>
    <row r="151" spans="1:5" ht="12.75" customHeight="1" x14ac:dyDescent="0.2">
      <c r="A151" s="234">
        <v>1112</v>
      </c>
      <c r="B151" s="167" t="s">
        <v>741</v>
      </c>
      <c r="C151" s="167" t="s">
        <v>740</v>
      </c>
      <c r="D151" s="228">
        <v>-175745.14</v>
      </c>
      <c r="E151" s="235">
        <v>-175745.14</v>
      </c>
    </row>
    <row r="152" spans="1:5" ht="12.75" customHeight="1" x14ac:dyDescent="0.2">
      <c r="A152" s="234">
        <v>1112</v>
      </c>
      <c r="B152" s="167" t="s">
        <v>738</v>
      </c>
      <c r="C152" s="167" t="s">
        <v>739</v>
      </c>
      <c r="D152" s="228">
        <v>-2001402.33</v>
      </c>
      <c r="E152" s="235">
        <v>-2001402.33</v>
      </c>
    </row>
    <row r="153" spans="1:5" ht="12.75" customHeight="1" x14ac:dyDescent="0.2">
      <c r="A153" s="234">
        <v>1112</v>
      </c>
      <c r="B153" s="167" t="s">
        <v>738</v>
      </c>
      <c r="C153" s="167" t="s">
        <v>92</v>
      </c>
      <c r="D153" s="228">
        <v>1437614.07</v>
      </c>
      <c r="E153" s="235">
        <v>1437614.07</v>
      </c>
    </row>
    <row r="154" spans="1:5" ht="12.75" customHeight="1" x14ac:dyDescent="0.2">
      <c r="A154" s="234">
        <v>1112</v>
      </c>
      <c r="B154" s="167" t="s">
        <v>737</v>
      </c>
      <c r="C154" s="167" t="s">
        <v>93</v>
      </c>
      <c r="D154" s="228">
        <v>10717.04</v>
      </c>
      <c r="E154" s="235">
        <v>10717.04</v>
      </c>
    </row>
    <row r="155" spans="1:5" ht="12.75" customHeight="1" x14ac:dyDescent="0.2">
      <c r="A155" s="234">
        <v>1112</v>
      </c>
      <c r="B155" s="167" t="s">
        <v>736</v>
      </c>
      <c r="C155" s="167" t="s">
        <v>735</v>
      </c>
      <c r="D155" s="228">
        <v>0.96</v>
      </c>
      <c r="E155" s="235">
        <v>0.96</v>
      </c>
    </row>
    <row r="156" spans="1:5" ht="12.75" customHeight="1" x14ac:dyDescent="0.2">
      <c r="A156" s="234">
        <v>1112</v>
      </c>
      <c r="B156" s="167" t="s">
        <v>734</v>
      </c>
      <c r="C156" s="167" t="s">
        <v>94</v>
      </c>
      <c r="D156" s="228">
        <v>0.59</v>
      </c>
      <c r="E156" s="235">
        <v>0.59</v>
      </c>
    </row>
    <row r="157" spans="1:5" ht="12.75" customHeight="1" x14ac:dyDescent="0.2">
      <c r="A157" s="234">
        <v>1112</v>
      </c>
      <c r="B157" s="167" t="s">
        <v>733</v>
      </c>
      <c r="C157" s="167" t="s">
        <v>732</v>
      </c>
      <c r="D157" s="228">
        <v>700014.84</v>
      </c>
      <c r="E157" s="235">
        <v>700014.84</v>
      </c>
    </row>
    <row r="158" spans="1:5" ht="12.75" customHeight="1" x14ac:dyDescent="0.2">
      <c r="A158" s="234">
        <v>1112</v>
      </c>
      <c r="B158" s="167" t="s">
        <v>731</v>
      </c>
      <c r="C158" s="167" t="s">
        <v>730</v>
      </c>
      <c r="D158" s="228">
        <v>13.96</v>
      </c>
      <c r="E158" s="235">
        <v>13.96</v>
      </c>
    </row>
    <row r="159" spans="1:5" ht="12.75" customHeight="1" x14ac:dyDescent="0.2">
      <c r="A159" s="234">
        <v>1112</v>
      </c>
      <c r="B159" s="167" t="s">
        <v>728</v>
      </c>
      <c r="C159" s="167" t="s">
        <v>729</v>
      </c>
      <c r="D159" s="228">
        <v>0</v>
      </c>
      <c r="E159" s="235">
        <v>311052.53000000003</v>
      </c>
    </row>
    <row r="160" spans="1:5" ht="12.75" customHeight="1" x14ac:dyDescent="0.2">
      <c r="A160" s="234">
        <v>1112</v>
      </c>
      <c r="B160" s="167" t="s">
        <v>728</v>
      </c>
      <c r="C160" s="167" t="s">
        <v>725</v>
      </c>
      <c r="D160" s="228">
        <v>311052.53000000003</v>
      </c>
      <c r="E160" s="235">
        <v>0</v>
      </c>
    </row>
    <row r="161" spans="1:5" ht="12.75" customHeight="1" x14ac:dyDescent="0.2">
      <c r="A161" s="234">
        <v>1112</v>
      </c>
      <c r="B161" s="167" t="s">
        <v>727</v>
      </c>
      <c r="C161" s="167" t="s">
        <v>723</v>
      </c>
      <c r="D161" s="228">
        <v>0</v>
      </c>
      <c r="E161" s="235">
        <v>2520685.12</v>
      </c>
    </row>
    <row r="162" spans="1:5" ht="12.75" customHeight="1" x14ac:dyDescent="0.2">
      <c r="A162" s="234">
        <v>1112</v>
      </c>
      <c r="B162" s="167" t="s">
        <v>724</v>
      </c>
      <c r="C162" s="167" t="s">
        <v>726</v>
      </c>
      <c r="D162" s="228">
        <v>0</v>
      </c>
      <c r="E162" s="235">
        <v>0</v>
      </c>
    </row>
    <row r="163" spans="1:5" ht="12.75" customHeight="1" x14ac:dyDescent="0.2">
      <c r="A163" s="234">
        <v>1112</v>
      </c>
      <c r="B163" s="167" t="s">
        <v>724</v>
      </c>
      <c r="C163" s="167" t="s">
        <v>1259</v>
      </c>
      <c r="D163" s="228">
        <v>3781949.29</v>
      </c>
      <c r="E163" s="235">
        <v>0</v>
      </c>
    </row>
    <row r="164" spans="1:5" ht="12.75" customHeight="1" x14ac:dyDescent="0.2">
      <c r="A164" s="234">
        <v>1112</v>
      </c>
      <c r="B164" s="167" t="s">
        <v>724</v>
      </c>
      <c r="C164" s="167" t="s">
        <v>725</v>
      </c>
      <c r="D164" s="228">
        <v>1038.75</v>
      </c>
      <c r="E164" s="235">
        <v>0</v>
      </c>
    </row>
    <row r="165" spans="1:5" ht="12.75" customHeight="1" x14ac:dyDescent="0.2">
      <c r="A165" s="234">
        <v>1112</v>
      </c>
      <c r="B165" s="167" t="s">
        <v>724</v>
      </c>
      <c r="C165" s="167" t="s">
        <v>723</v>
      </c>
      <c r="D165" s="228">
        <v>319.27999999999997</v>
      </c>
      <c r="E165" s="235">
        <v>0</v>
      </c>
    </row>
    <row r="166" spans="1:5" ht="12.75" customHeight="1" x14ac:dyDescent="0.2">
      <c r="A166" s="234">
        <v>1112</v>
      </c>
      <c r="B166" s="167" t="s">
        <v>724</v>
      </c>
      <c r="C166" s="167" t="s">
        <v>1223</v>
      </c>
      <c r="D166" s="228">
        <v>0</v>
      </c>
      <c r="E166" s="235">
        <v>0</v>
      </c>
    </row>
    <row r="167" spans="1:5" ht="12.75" customHeight="1" x14ac:dyDescent="0.2">
      <c r="A167" s="234">
        <v>1112</v>
      </c>
      <c r="B167" s="167" t="s">
        <v>722</v>
      </c>
      <c r="C167" s="167" t="s">
        <v>95</v>
      </c>
      <c r="D167" s="228">
        <v>165732.94</v>
      </c>
      <c r="E167" s="235">
        <v>165732.94</v>
      </c>
    </row>
    <row r="168" spans="1:5" ht="12.75" customHeight="1" x14ac:dyDescent="0.2">
      <c r="A168" s="234">
        <v>1112</v>
      </c>
      <c r="B168" s="167" t="s">
        <v>721</v>
      </c>
      <c r="C168" s="167" t="s">
        <v>720</v>
      </c>
      <c r="D168" s="228">
        <v>16328.06</v>
      </c>
      <c r="E168" s="235">
        <v>16328.06</v>
      </c>
    </row>
    <row r="169" spans="1:5" ht="12.75" customHeight="1" x14ac:dyDescent="0.2">
      <c r="A169" s="234">
        <v>1112</v>
      </c>
      <c r="B169" s="167" t="s">
        <v>719</v>
      </c>
      <c r="C169" s="167" t="s">
        <v>717</v>
      </c>
      <c r="D169" s="228">
        <v>415431.33</v>
      </c>
      <c r="E169" s="235">
        <v>418556.33</v>
      </c>
    </row>
    <row r="170" spans="1:5" ht="12.75" customHeight="1" x14ac:dyDescent="0.2">
      <c r="A170" s="234">
        <v>1112</v>
      </c>
      <c r="B170" s="167" t="s">
        <v>1260</v>
      </c>
      <c r="C170" s="167" t="s">
        <v>716</v>
      </c>
      <c r="D170" s="228">
        <v>813259.16</v>
      </c>
      <c r="E170" s="235">
        <v>0</v>
      </c>
    </row>
    <row r="171" spans="1:5" ht="12.75" customHeight="1" x14ac:dyDescent="0.2">
      <c r="A171" s="234">
        <v>1112</v>
      </c>
      <c r="B171" s="167" t="s">
        <v>718</v>
      </c>
      <c r="C171" s="167" t="s">
        <v>716</v>
      </c>
      <c r="D171" s="228">
        <v>0</v>
      </c>
      <c r="E171" s="235">
        <v>1315409.3899999999</v>
      </c>
    </row>
    <row r="172" spans="1:5" ht="12.75" customHeight="1" x14ac:dyDescent="0.2">
      <c r="A172" s="234">
        <v>1112</v>
      </c>
      <c r="B172" s="167" t="s">
        <v>1224</v>
      </c>
      <c r="C172" s="167" t="s">
        <v>346</v>
      </c>
      <c r="D172" s="228">
        <v>0</v>
      </c>
      <c r="E172" s="235">
        <v>0</v>
      </c>
    </row>
    <row r="173" spans="1:5" ht="12.75" customHeight="1" x14ac:dyDescent="0.2">
      <c r="A173" s="234">
        <v>1112</v>
      </c>
      <c r="B173" s="167" t="s">
        <v>1224</v>
      </c>
      <c r="C173" s="167" t="s">
        <v>1261</v>
      </c>
      <c r="D173" s="228">
        <v>2182685.2000000002</v>
      </c>
      <c r="E173" s="235">
        <v>0</v>
      </c>
    </row>
    <row r="174" spans="1:5" ht="12.75" customHeight="1" x14ac:dyDescent="0.2">
      <c r="A174" s="234">
        <v>1112</v>
      </c>
      <c r="B174" s="167" t="s">
        <v>1224</v>
      </c>
      <c r="C174" s="167" t="s">
        <v>717</v>
      </c>
      <c r="D174" s="228">
        <v>1491.28</v>
      </c>
      <c r="E174" s="235">
        <v>0</v>
      </c>
    </row>
    <row r="175" spans="1:5" ht="12.75" customHeight="1" x14ac:dyDescent="0.2">
      <c r="A175" s="234">
        <v>1112</v>
      </c>
      <c r="B175" s="167" t="s">
        <v>1224</v>
      </c>
      <c r="C175" s="167" t="s">
        <v>716</v>
      </c>
      <c r="D175" s="228">
        <v>686.66</v>
      </c>
      <c r="E175" s="235">
        <v>0</v>
      </c>
    </row>
    <row r="176" spans="1:5" ht="12.75" customHeight="1" x14ac:dyDescent="0.2">
      <c r="A176" s="234">
        <v>1112</v>
      </c>
      <c r="B176" s="167" t="s">
        <v>1224</v>
      </c>
      <c r="C176" s="167" t="s">
        <v>1225</v>
      </c>
      <c r="D176" s="228">
        <v>0</v>
      </c>
      <c r="E176" s="235">
        <v>0</v>
      </c>
    </row>
    <row r="177" spans="1:5" ht="12.75" customHeight="1" x14ac:dyDescent="0.2">
      <c r="A177" s="234">
        <v>1112</v>
      </c>
      <c r="B177" s="167" t="s">
        <v>715</v>
      </c>
      <c r="C177" s="167" t="s">
        <v>96</v>
      </c>
      <c r="D177" s="228">
        <v>54360.800000000003</v>
      </c>
      <c r="E177" s="235">
        <v>54360.800000000003</v>
      </c>
    </row>
    <row r="178" spans="1:5" ht="12.75" customHeight="1" x14ac:dyDescent="0.2">
      <c r="A178" s="234">
        <v>1112</v>
      </c>
      <c r="B178" s="167" t="s">
        <v>714</v>
      </c>
      <c r="C178" s="167" t="s">
        <v>97</v>
      </c>
      <c r="D178" s="228">
        <v>2849.21</v>
      </c>
      <c r="E178" s="235">
        <v>2849.21</v>
      </c>
    </row>
    <row r="179" spans="1:5" ht="12.75" customHeight="1" x14ac:dyDescent="0.2">
      <c r="A179" s="234">
        <v>1112</v>
      </c>
      <c r="B179" s="167" t="s">
        <v>714</v>
      </c>
      <c r="C179" s="167" t="s">
        <v>713</v>
      </c>
      <c r="D179" s="228">
        <v>-35271.68</v>
      </c>
      <c r="E179" s="235">
        <v>-35271.68</v>
      </c>
    </row>
    <row r="180" spans="1:5" ht="12.75" customHeight="1" x14ac:dyDescent="0.2">
      <c r="A180" s="234">
        <v>1112</v>
      </c>
      <c r="B180" s="167" t="s">
        <v>712</v>
      </c>
      <c r="C180" s="167" t="s">
        <v>98</v>
      </c>
      <c r="D180" s="228">
        <v>9.1</v>
      </c>
      <c r="E180" s="235">
        <v>9.1</v>
      </c>
    </row>
    <row r="181" spans="1:5" ht="12.75" customHeight="1" x14ac:dyDescent="0.2">
      <c r="A181" s="234">
        <v>1112</v>
      </c>
      <c r="B181" s="167" t="s">
        <v>711</v>
      </c>
      <c r="C181" s="167" t="s">
        <v>710</v>
      </c>
      <c r="D181" s="228">
        <v>0</v>
      </c>
      <c r="E181" s="235">
        <v>0</v>
      </c>
    </row>
    <row r="182" spans="1:5" ht="12.75" customHeight="1" x14ac:dyDescent="0.2">
      <c r="A182" s="234">
        <v>1112</v>
      </c>
      <c r="B182" s="167" t="s">
        <v>709</v>
      </c>
      <c r="C182" s="167" t="s">
        <v>708</v>
      </c>
      <c r="D182" s="228">
        <v>0</v>
      </c>
      <c r="E182" s="235">
        <v>0</v>
      </c>
    </row>
    <row r="183" spans="1:5" ht="12.75" customHeight="1" x14ac:dyDescent="0.2">
      <c r="A183" s="234">
        <v>1112</v>
      </c>
      <c r="B183" s="167" t="s">
        <v>707</v>
      </c>
      <c r="C183" s="167" t="s">
        <v>704</v>
      </c>
      <c r="D183" s="228">
        <v>1382107.87</v>
      </c>
      <c r="E183" s="235">
        <v>1383152.87</v>
      </c>
    </row>
    <row r="184" spans="1:5" ht="12.75" customHeight="1" x14ac:dyDescent="0.2">
      <c r="A184" s="234">
        <v>1112</v>
      </c>
      <c r="B184" s="167" t="s">
        <v>705</v>
      </c>
      <c r="C184" s="167" t="s">
        <v>706</v>
      </c>
      <c r="D184" s="228">
        <v>0</v>
      </c>
      <c r="E184" s="235">
        <v>0</v>
      </c>
    </row>
    <row r="185" spans="1:5" ht="12.75" customHeight="1" x14ac:dyDescent="0.2">
      <c r="A185" s="234">
        <v>1112</v>
      </c>
      <c r="B185" s="167" t="s">
        <v>705</v>
      </c>
      <c r="C185" s="167" t="s">
        <v>1262</v>
      </c>
      <c r="D185" s="228">
        <v>1545445.19</v>
      </c>
      <c r="E185" s="235">
        <v>0</v>
      </c>
    </row>
    <row r="186" spans="1:5" ht="12.75" customHeight="1" x14ac:dyDescent="0.2">
      <c r="A186" s="234">
        <v>1112</v>
      </c>
      <c r="B186" s="167" t="s">
        <v>705</v>
      </c>
      <c r="C186" s="167" t="s">
        <v>1209</v>
      </c>
      <c r="D186" s="228">
        <v>0</v>
      </c>
      <c r="E186" s="235">
        <v>0</v>
      </c>
    </row>
    <row r="187" spans="1:5" ht="12.75" customHeight="1" x14ac:dyDescent="0.2">
      <c r="A187" s="234">
        <v>1112</v>
      </c>
      <c r="B187" s="167" t="s">
        <v>705</v>
      </c>
      <c r="C187" s="167" t="s">
        <v>704</v>
      </c>
      <c r="D187" s="228">
        <v>1048.33</v>
      </c>
      <c r="E187" s="235">
        <v>0</v>
      </c>
    </row>
    <row r="188" spans="1:5" ht="12.75" customHeight="1" x14ac:dyDescent="0.2">
      <c r="A188" s="234">
        <v>1112</v>
      </c>
      <c r="B188" s="167" t="s">
        <v>703</v>
      </c>
      <c r="C188" s="167" t="s">
        <v>702</v>
      </c>
      <c r="D188" s="228">
        <v>300.89</v>
      </c>
      <c r="E188" s="235">
        <v>262698.92</v>
      </c>
    </row>
    <row r="189" spans="1:5" ht="12.75" customHeight="1" x14ac:dyDescent="0.2">
      <c r="A189" s="234">
        <v>1112</v>
      </c>
      <c r="B189" s="167" t="s">
        <v>701</v>
      </c>
      <c r="C189" s="167" t="s">
        <v>698</v>
      </c>
      <c r="D189" s="228">
        <v>628695.06000000006</v>
      </c>
      <c r="E189" s="235">
        <v>1070192.6000000001</v>
      </c>
    </row>
    <row r="190" spans="1:5" ht="12.75" customHeight="1" x14ac:dyDescent="0.2">
      <c r="A190" s="234">
        <v>1112</v>
      </c>
      <c r="B190" s="167" t="s">
        <v>699</v>
      </c>
      <c r="C190" s="167" t="s">
        <v>700</v>
      </c>
      <c r="D190" s="228">
        <v>0</v>
      </c>
      <c r="E190" s="235">
        <v>0</v>
      </c>
    </row>
    <row r="191" spans="1:5" ht="12.75" customHeight="1" x14ac:dyDescent="0.2">
      <c r="A191" s="234">
        <v>1112</v>
      </c>
      <c r="B191" s="167" t="s">
        <v>699</v>
      </c>
      <c r="C191" s="167" t="s">
        <v>1263</v>
      </c>
      <c r="D191" s="228">
        <v>428698.52</v>
      </c>
      <c r="E191" s="235">
        <v>0</v>
      </c>
    </row>
    <row r="192" spans="1:5" ht="12.75" customHeight="1" x14ac:dyDescent="0.2">
      <c r="A192" s="234">
        <v>1112</v>
      </c>
      <c r="B192" s="167" t="s">
        <v>699</v>
      </c>
      <c r="C192" s="167" t="s">
        <v>1210</v>
      </c>
      <c r="D192" s="228">
        <v>0</v>
      </c>
      <c r="E192" s="235">
        <v>0</v>
      </c>
    </row>
    <row r="193" spans="1:5" ht="12.75" customHeight="1" x14ac:dyDescent="0.2">
      <c r="A193" s="234">
        <v>1112</v>
      </c>
      <c r="B193" s="167" t="s">
        <v>699</v>
      </c>
      <c r="C193" s="167" t="s">
        <v>698</v>
      </c>
      <c r="D193" s="228">
        <v>1513.06</v>
      </c>
      <c r="E193" s="235">
        <v>0</v>
      </c>
    </row>
    <row r="194" spans="1:5" ht="12.75" customHeight="1" x14ac:dyDescent="0.2">
      <c r="A194" s="234">
        <v>1112</v>
      </c>
      <c r="B194" s="167" t="s">
        <v>697</v>
      </c>
      <c r="C194" s="167" t="s">
        <v>99</v>
      </c>
      <c r="D194" s="228">
        <v>13.45</v>
      </c>
      <c r="E194" s="235">
        <v>13.45</v>
      </c>
    </row>
    <row r="195" spans="1:5" ht="12.75" customHeight="1" x14ac:dyDescent="0.2">
      <c r="A195" s="234">
        <v>1112</v>
      </c>
      <c r="B195" s="167" t="s">
        <v>1226</v>
      </c>
      <c r="C195" s="167" t="s">
        <v>685</v>
      </c>
      <c r="D195" s="228">
        <v>1240156.93</v>
      </c>
      <c r="E195" s="235">
        <v>0</v>
      </c>
    </row>
    <row r="196" spans="1:5" ht="12.75" customHeight="1" x14ac:dyDescent="0.2">
      <c r="A196" s="234">
        <v>1112</v>
      </c>
      <c r="B196" s="167" t="s">
        <v>1264</v>
      </c>
      <c r="C196" s="167" t="s">
        <v>683</v>
      </c>
      <c r="D196" s="228">
        <v>4050068.44</v>
      </c>
      <c r="E196" s="235">
        <v>0</v>
      </c>
    </row>
    <row r="197" spans="1:5" ht="12.75" customHeight="1" x14ac:dyDescent="0.2">
      <c r="A197" s="234">
        <v>1112</v>
      </c>
      <c r="B197" s="167" t="s">
        <v>1211</v>
      </c>
      <c r="C197" s="167" t="s">
        <v>687</v>
      </c>
      <c r="D197" s="228">
        <v>0</v>
      </c>
      <c r="E197" s="235">
        <v>0</v>
      </c>
    </row>
    <row r="198" spans="1:5" ht="12.75" customHeight="1" x14ac:dyDescent="0.2">
      <c r="A198" s="234">
        <v>1112</v>
      </c>
      <c r="B198" s="167" t="s">
        <v>1211</v>
      </c>
      <c r="C198" s="167" t="s">
        <v>1265</v>
      </c>
      <c r="D198" s="228">
        <v>20006153.260000002</v>
      </c>
      <c r="E198" s="235">
        <v>0</v>
      </c>
    </row>
    <row r="199" spans="1:5" ht="12.75" customHeight="1" x14ac:dyDescent="0.2">
      <c r="A199" s="234">
        <v>1112</v>
      </c>
      <c r="B199" s="167" t="s">
        <v>1211</v>
      </c>
      <c r="C199" s="167" t="s">
        <v>1212</v>
      </c>
      <c r="D199" s="228">
        <v>0</v>
      </c>
      <c r="E199" s="235">
        <v>0</v>
      </c>
    </row>
    <row r="200" spans="1:5" ht="12.75" customHeight="1" x14ac:dyDescent="0.2">
      <c r="A200" s="234">
        <v>1112</v>
      </c>
      <c r="B200" s="167" t="s">
        <v>1211</v>
      </c>
      <c r="C200" s="167" t="s">
        <v>685</v>
      </c>
      <c r="D200" s="228">
        <v>0.11</v>
      </c>
      <c r="E200" s="235">
        <v>0</v>
      </c>
    </row>
    <row r="201" spans="1:5" ht="12.75" customHeight="1" x14ac:dyDescent="0.2">
      <c r="A201" s="234">
        <v>1112</v>
      </c>
      <c r="B201" s="167" t="s">
        <v>1211</v>
      </c>
      <c r="C201" s="167" t="s">
        <v>683</v>
      </c>
      <c r="D201" s="228">
        <v>11945.51</v>
      </c>
      <c r="E201" s="235">
        <v>0</v>
      </c>
    </row>
    <row r="202" spans="1:5" ht="12.75" customHeight="1" x14ac:dyDescent="0.2">
      <c r="A202" s="234">
        <v>1112</v>
      </c>
      <c r="B202" s="167" t="s">
        <v>696</v>
      </c>
      <c r="C202" s="167" t="s">
        <v>695</v>
      </c>
      <c r="D202" s="228">
        <v>179.71</v>
      </c>
      <c r="E202" s="235">
        <v>179.71</v>
      </c>
    </row>
    <row r="203" spans="1:5" ht="12.75" customHeight="1" x14ac:dyDescent="0.2">
      <c r="A203" s="234">
        <v>1112</v>
      </c>
      <c r="B203" s="167" t="s">
        <v>694</v>
      </c>
      <c r="C203" s="167" t="s">
        <v>693</v>
      </c>
      <c r="D203" s="228">
        <v>0</v>
      </c>
      <c r="E203" s="235">
        <v>0</v>
      </c>
    </row>
    <row r="204" spans="1:5" ht="12.75" customHeight="1" x14ac:dyDescent="0.2">
      <c r="A204" s="234">
        <v>1112</v>
      </c>
      <c r="B204" s="167" t="s">
        <v>691</v>
      </c>
      <c r="C204" s="167" t="s">
        <v>689</v>
      </c>
      <c r="D204" s="228">
        <v>0</v>
      </c>
      <c r="E204" s="235">
        <v>0</v>
      </c>
    </row>
    <row r="205" spans="1:5" ht="12.75" customHeight="1" x14ac:dyDescent="0.2">
      <c r="A205" s="234">
        <v>1112</v>
      </c>
      <c r="B205" s="167" t="s">
        <v>691</v>
      </c>
      <c r="C205" s="167" t="s">
        <v>692</v>
      </c>
      <c r="D205" s="228">
        <v>0</v>
      </c>
      <c r="E205" s="235">
        <v>2275166.9300000002</v>
      </c>
    </row>
    <row r="206" spans="1:5" ht="12.75" customHeight="1" x14ac:dyDescent="0.2">
      <c r="A206" s="234">
        <v>1112</v>
      </c>
      <c r="B206" s="167" t="s">
        <v>691</v>
      </c>
      <c r="C206" s="167" t="s">
        <v>690</v>
      </c>
      <c r="D206" s="228">
        <v>0.03</v>
      </c>
      <c r="E206" s="235">
        <v>0.03</v>
      </c>
    </row>
    <row r="207" spans="1:5" ht="12.75" customHeight="1" x14ac:dyDescent="0.2">
      <c r="A207" s="234">
        <v>1112</v>
      </c>
      <c r="B207" s="167" t="s">
        <v>688</v>
      </c>
      <c r="C207" s="167" t="s">
        <v>689</v>
      </c>
      <c r="D207" s="228">
        <v>0</v>
      </c>
      <c r="E207" s="235">
        <v>0</v>
      </c>
    </row>
    <row r="208" spans="1:5" ht="12.75" customHeight="1" x14ac:dyDescent="0.2">
      <c r="A208" s="234">
        <v>1112</v>
      </c>
      <c r="B208" s="167" t="s">
        <v>688</v>
      </c>
      <c r="C208" s="167" t="s">
        <v>683</v>
      </c>
      <c r="D208" s="228">
        <v>0</v>
      </c>
      <c r="E208" s="235">
        <v>10219795.32</v>
      </c>
    </row>
    <row r="209" spans="1:5" ht="12.75" customHeight="1" x14ac:dyDescent="0.2">
      <c r="A209" s="234">
        <v>1112</v>
      </c>
      <c r="B209" s="167" t="s">
        <v>684</v>
      </c>
      <c r="C209" s="167" t="s">
        <v>686</v>
      </c>
      <c r="D209" s="228">
        <v>0</v>
      </c>
      <c r="E209" s="235">
        <v>0</v>
      </c>
    </row>
    <row r="210" spans="1:5" ht="12.75" customHeight="1" x14ac:dyDescent="0.2">
      <c r="A210" s="234">
        <v>1112</v>
      </c>
      <c r="B210" s="167" t="s">
        <v>682</v>
      </c>
      <c r="C210" s="167" t="s">
        <v>681</v>
      </c>
      <c r="D210" s="228">
        <v>0</v>
      </c>
      <c r="E210" s="235">
        <v>164835</v>
      </c>
    </row>
    <row r="211" spans="1:5" ht="12.75" customHeight="1" x14ac:dyDescent="0.2">
      <c r="A211" s="234">
        <v>1112</v>
      </c>
      <c r="B211" s="167" t="s">
        <v>680</v>
      </c>
      <c r="C211" s="167" t="s">
        <v>100</v>
      </c>
      <c r="D211" s="228">
        <v>1433050.41</v>
      </c>
      <c r="E211" s="235">
        <v>1433050.41</v>
      </c>
    </row>
    <row r="212" spans="1:5" ht="12.75" customHeight="1" x14ac:dyDescent="0.2">
      <c r="A212" s="234">
        <v>1112</v>
      </c>
      <c r="B212" s="167" t="s">
        <v>680</v>
      </c>
      <c r="C212" s="167" t="s">
        <v>679</v>
      </c>
      <c r="D212" s="228">
        <v>223.99</v>
      </c>
      <c r="E212" s="235">
        <v>223.99</v>
      </c>
    </row>
    <row r="213" spans="1:5" ht="12.75" customHeight="1" x14ac:dyDescent="0.2">
      <c r="A213" s="234">
        <v>1112</v>
      </c>
      <c r="B213" s="167" t="s">
        <v>677</v>
      </c>
      <c r="C213" s="167" t="s">
        <v>678</v>
      </c>
      <c r="D213" s="228">
        <v>-297743.53999999998</v>
      </c>
      <c r="E213" s="235">
        <v>-297743.53999999998</v>
      </c>
    </row>
    <row r="214" spans="1:5" ht="12.75" customHeight="1" x14ac:dyDescent="0.2">
      <c r="A214" s="234">
        <v>1112</v>
      </c>
      <c r="B214" s="167" t="s">
        <v>677</v>
      </c>
      <c r="C214" s="167" t="s">
        <v>676</v>
      </c>
      <c r="D214" s="228">
        <v>-519117.49</v>
      </c>
      <c r="E214" s="235">
        <v>-519117.49</v>
      </c>
    </row>
    <row r="215" spans="1:5" ht="12.75" customHeight="1" x14ac:dyDescent="0.2">
      <c r="A215" s="234">
        <v>1112</v>
      </c>
      <c r="B215" s="167" t="s">
        <v>675</v>
      </c>
      <c r="C215" s="167" t="s">
        <v>674</v>
      </c>
      <c r="D215" s="228">
        <v>-1350712.84</v>
      </c>
      <c r="E215" s="235">
        <v>-1350712.84</v>
      </c>
    </row>
    <row r="216" spans="1:5" ht="12.75" customHeight="1" x14ac:dyDescent="0.2">
      <c r="A216" s="234">
        <v>1112</v>
      </c>
      <c r="B216" s="167" t="s">
        <v>673</v>
      </c>
      <c r="C216" s="167" t="s">
        <v>101</v>
      </c>
      <c r="D216" s="228">
        <v>685930.23</v>
      </c>
      <c r="E216" s="235">
        <v>685930.23</v>
      </c>
    </row>
    <row r="217" spans="1:5" ht="12.75" customHeight="1" x14ac:dyDescent="0.2">
      <c r="A217" s="234">
        <v>1112</v>
      </c>
      <c r="B217" s="167" t="s">
        <v>673</v>
      </c>
      <c r="C217" s="167" t="s">
        <v>672</v>
      </c>
      <c r="D217" s="228">
        <v>-628302.4</v>
      </c>
      <c r="E217" s="235">
        <v>-628302.4</v>
      </c>
    </row>
    <row r="218" spans="1:5" ht="12.75" customHeight="1" x14ac:dyDescent="0.2">
      <c r="A218" s="234">
        <v>1112</v>
      </c>
      <c r="B218" s="167" t="s">
        <v>670</v>
      </c>
      <c r="C218" s="167" t="s">
        <v>671</v>
      </c>
      <c r="D218" s="228">
        <v>-32135.18</v>
      </c>
      <c r="E218" s="235">
        <v>-32135.18</v>
      </c>
    </row>
    <row r="219" spans="1:5" ht="12.75" customHeight="1" x14ac:dyDescent="0.2">
      <c r="A219" s="234">
        <v>1112</v>
      </c>
      <c r="B219" s="167" t="s">
        <v>670</v>
      </c>
      <c r="C219" s="167" t="s">
        <v>669</v>
      </c>
      <c r="D219" s="228">
        <v>332891.40999999997</v>
      </c>
      <c r="E219" s="235">
        <v>332891.40999999997</v>
      </c>
    </row>
    <row r="220" spans="1:5" ht="12.75" customHeight="1" x14ac:dyDescent="0.2">
      <c r="A220" s="234">
        <v>1112</v>
      </c>
      <c r="B220" s="167" t="s">
        <v>667</v>
      </c>
      <c r="C220" s="167" t="s">
        <v>668</v>
      </c>
      <c r="D220" s="228">
        <v>92341.02</v>
      </c>
      <c r="E220" s="235">
        <v>92341.02</v>
      </c>
    </row>
    <row r="221" spans="1:5" ht="12.75" customHeight="1" x14ac:dyDescent="0.2">
      <c r="A221" s="234">
        <v>1112</v>
      </c>
      <c r="B221" s="167" t="s">
        <v>667</v>
      </c>
      <c r="C221" s="167" t="s">
        <v>666</v>
      </c>
      <c r="D221" s="228">
        <v>-1439767.74</v>
      </c>
      <c r="E221" s="235">
        <v>-1439767.74</v>
      </c>
    </row>
    <row r="222" spans="1:5" ht="12.75" customHeight="1" x14ac:dyDescent="0.2">
      <c r="A222" s="234">
        <v>1112</v>
      </c>
      <c r="B222" s="167" t="s">
        <v>665</v>
      </c>
      <c r="C222" s="167" t="s">
        <v>102</v>
      </c>
      <c r="D222" s="228">
        <v>5.91</v>
      </c>
      <c r="E222" s="235">
        <v>5.91</v>
      </c>
    </row>
    <row r="223" spans="1:5" ht="12.75" customHeight="1" x14ac:dyDescent="0.2">
      <c r="A223" s="234">
        <v>1112</v>
      </c>
      <c r="B223" s="167" t="s">
        <v>665</v>
      </c>
      <c r="C223" s="167" t="s">
        <v>103</v>
      </c>
      <c r="D223" s="228">
        <v>0.27</v>
      </c>
      <c r="E223" s="235">
        <v>0.27</v>
      </c>
    </row>
    <row r="224" spans="1:5" ht="12.75" customHeight="1" x14ac:dyDescent="0.2">
      <c r="A224" s="234">
        <v>1112</v>
      </c>
      <c r="B224" s="167" t="s">
        <v>665</v>
      </c>
      <c r="C224" s="167" t="s">
        <v>104</v>
      </c>
      <c r="D224" s="228">
        <v>48.53</v>
      </c>
      <c r="E224" s="235">
        <v>48.53</v>
      </c>
    </row>
    <row r="225" spans="1:5" ht="12.75" customHeight="1" x14ac:dyDescent="0.2">
      <c r="A225" s="234">
        <v>1112</v>
      </c>
      <c r="B225" s="167" t="s">
        <v>564</v>
      </c>
      <c r="C225" s="167" t="s">
        <v>105</v>
      </c>
      <c r="D225" s="228">
        <v>-1834121.87</v>
      </c>
      <c r="E225" s="235">
        <v>-1834121.87</v>
      </c>
    </row>
    <row r="226" spans="1:5" ht="12.75" customHeight="1" x14ac:dyDescent="0.2">
      <c r="A226" s="234">
        <v>1112</v>
      </c>
      <c r="B226" s="167" t="s">
        <v>564</v>
      </c>
      <c r="C226" s="167" t="s">
        <v>106</v>
      </c>
      <c r="D226" s="228">
        <v>-1872845.62</v>
      </c>
      <c r="E226" s="235">
        <v>-1872845.62</v>
      </c>
    </row>
    <row r="227" spans="1:5" ht="12.75" customHeight="1" x14ac:dyDescent="0.2">
      <c r="A227" s="234">
        <v>1112</v>
      </c>
      <c r="B227" s="167" t="s">
        <v>564</v>
      </c>
      <c r="C227" s="167" t="s">
        <v>107</v>
      </c>
      <c r="D227" s="228">
        <v>200000</v>
      </c>
      <c r="E227" s="235">
        <v>200000</v>
      </c>
    </row>
    <row r="228" spans="1:5" ht="12.75" customHeight="1" x14ac:dyDescent="0.2">
      <c r="A228" s="234">
        <v>1112</v>
      </c>
      <c r="B228" s="167" t="s">
        <v>564</v>
      </c>
      <c r="C228" s="167" t="s">
        <v>108</v>
      </c>
      <c r="D228" s="228">
        <v>-1993165.97</v>
      </c>
      <c r="E228" s="235">
        <v>-1993165.97</v>
      </c>
    </row>
    <row r="229" spans="1:5" ht="12.75" customHeight="1" x14ac:dyDescent="0.2">
      <c r="A229" s="234">
        <v>1112</v>
      </c>
      <c r="B229" s="167" t="s">
        <v>564</v>
      </c>
      <c r="C229" s="167" t="s">
        <v>664</v>
      </c>
      <c r="D229" s="228">
        <v>366514.14</v>
      </c>
      <c r="E229" s="235">
        <v>366514.14</v>
      </c>
    </row>
    <row r="230" spans="1:5" ht="12.75" customHeight="1" x14ac:dyDescent="0.2">
      <c r="A230" s="234">
        <v>1112</v>
      </c>
      <c r="B230" s="167" t="s">
        <v>564</v>
      </c>
      <c r="C230" s="167" t="s">
        <v>663</v>
      </c>
      <c r="D230" s="228">
        <v>210408.6</v>
      </c>
      <c r="E230" s="235">
        <v>210408.6</v>
      </c>
    </row>
    <row r="231" spans="1:5" ht="12.75" customHeight="1" x14ac:dyDescent="0.2">
      <c r="A231" s="234">
        <v>1112</v>
      </c>
      <c r="B231" s="167" t="s">
        <v>657</v>
      </c>
      <c r="C231" s="167" t="s">
        <v>109</v>
      </c>
      <c r="D231" s="228">
        <v>3820954.84</v>
      </c>
      <c r="E231" s="235">
        <v>3820954.84</v>
      </c>
    </row>
    <row r="232" spans="1:5" ht="12.75" customHeight="1" x14ac:dyDescent="0.2">
      <c r="A232" s="234">
        <v>1112</v>
      </c>
      <c r="B232" s="167" t="s">
        <v>657</v>
      </c>
      <c r="C232" s="167" t="s">
        <v>110</v>
      </c>
      <c r="D232" s="228">
        <v>231484.84</v>
      </c>
      <c r="E232" s="235">
        <v>231484.84</v>
      </c>
    </row>
    <row r="233" spans="1:5" ht="12.75" customHeight="1" x14ac:dyDescent="0.2">
      <c r="A233" s="234">
        <v>1112</v>
      </c>
      <c r="B233" s="167" t="s">
        <v>657</v>
      </c>
      <c r="C233" s="167" t="s">
        <v>662</v>
      </c>
      <c r="D233" s="228">
        <v>309237.46000000002</v>
      </c>
      <c r="E233" s="235">
        <v>309237.46000000002</v>
      </c>
    </row>
    <row r="234" spans="1:5" ht="12.75" customHeight="1" x14ac:dyDescent="0.2">
      <c r="A234" s="234">
        <v>1112</v>
      </c>
      <c r="B234" s="167" t="s">
        <v>657</v>
      </c>
      <c r="C234" s="167" t="s">
        <v>661</v>
      </c>
      <c r="D234" s="228">
        <v>744927.86</v>
      </c>
      <c r="E234" s="235">
        <v>744927.86</v>
      </c>
    </row>
    <row r="235" spans="1:5" ht="12.75" customHeight="1" x14ac:dyDescent="0.2">
      <c r="A235" s="234">
        <v>1112</v>
      </c>
      <c r="B235" s="167" t="s">
        <v>657</v>
      </c>
      <c r="C235" s="167" t="s">
        <v>660</v>
      </c>
      <c r="D235" s="228">
        <v>554402.94999999995</v>
      </c>
      <c r="E235" s="235">
        <v>554402.94999999995</v>
      </c>
    </row>
    <row r="236" spans="1:5" ht="12.75" customHeight="1" x14ac:dyDescent="0.2">
      <c r="A236" s="234">
        <v>1112</v>
      </c>
      <c r="B236" s="167" t="s">
        <v>657</v>
      </c>
      <c r="C236" s="167" t="s">
        <v>659</v>
      </c>
      <c r="D236" s="228">
        <v>-2008687.97</v>
      </c>
      <c r="E236" s="235">
        <v>-2008687.97</v>
      </c>
    </row>
    <row r="237" spans="1:5" ht="12.75" customHeight="1" x14ac:dyDescent="0.2">
      <c r="A237" s="234">
        <v>1112</v>
      </c>
      <c r="B237" s="167" t="s">
        <v>657</v>
      </c>
      <c r="C237" s="167" t="s">
        <v>658</v>
      </c>
      <c r="D237" s="228">
        <v>-887372.28</v>
      </c>
      <c r="E237" s="235">
        <v>-887372.28</v>
      </c>
    </row>
    <row r="238" spans="1:5" ht="12.75" customHeight="1" x14ac:dyDescent="0.2">
      <c r="A238" s="234">
        <v>1112</v>
      </c>
      <c r="B238" s="167" t="s">
        <v>657</v>
      </c>
      <c r="C238" s="167" t="s">
        <v>656</v>
      </c>
      <c r="D238" s="228">
        <v>4711161.53</v>
      </c>
      <c r="E238" s="235">
        <v>4711161.53</v>
      </c>
    </row>
    <row r="239" spans="1:5" ht="12.75" customHeight="1" x14ac:dyDescent="0.2">
      <c r="A239" s="234">
        <v>1112</v>
      </c>
      <c r="B239" s="167" t="s">
        <v>652</v>
      </c>
      <c r="C239" s="167" t="s">
        <v>111</v>
      </c>
      <c r="D239" s="228">
        <v>84046.89</v>
      </c>
      <c r="E239" s="235">
        <v>84046.89</v>
      </c>
    </row>
    <row r="240" spans="1:5" ht="12.75" customHeight="1" x14ac:dyDescent="0.2">
      <c r="A240" s="234">
        <v>1112</v>
      </c>
      <c r="B240" s="167" t="s">
        <v>652</v>
      </c>
      <c r="C240" s="167" t="s">
        <v>112</v>
      </c>
      <c r="D240" s="228">
        <v>-2.81</v>
      </c>
      <c r="E240" s="235">
        <v>-2.81</v>
      </c>
    </row>
    <row r="241" spans="1:5" ht="12.75" customHeight="1" x14ac:dyDescent="0.2">
      <c r="A241" s="234">
        <v>1112</v>
      </c>
      <c r="B241" s="167" t="s">
        <v>652</v>
      </c>
      <c r="C241" s="167" t="s">
        <v>113</v>
      </c>
      <c r="D241" s="228">
        <v>-3035306.68</v>
      </c>
      <c r="E241" s="235">
        <v>-3035306.68</v>
      </c>
    </row>
    <row r="242" spans="1:5" ht="12.75" customHeight="1" x14ac:dyDescent="0.2">
      <c r="A242" s="234">
        <v>1112</v>
      </c>
      <c r="B242" s="167" t="s">
        <v>652</v>
      </c>
      <c r="C242" s="167" t="s">
        <v>114</v>
      </c>
      <c r="D242" s="228">
        <v>-26928.33</v>
      </c>
      <c r="E242" s="235">
        <v>-26928.33</v>
      </c>
    </row>
    <row r="243" spans="1:5" ht="12.75" customHeight="1" x14ac:dyDescent="0.2">
      <c r="A243" s="234">
        <v>1112</v>
      </c>
      <c r="B243" s="167" t="s">
        <v>652</v>
      </c>
      <c r="C243" s="167" t="s">
        <v>115</v>
      </c>
      <c r="D243" s="228">
        <v>20026566.48</v>
      </c>
      <c r="E243" s="235">
        <v>20026566.48</v>
      </c>
    </row>
    <row r="244" spans="1:5" ht="12.75" customHeight="1" x14ac:dyDescent="0.2">
      <c r="A244" s="234">
        <v>1112</v>
      </c>
      <c r="B244" s="167" t="s">
        <v>652</v>
      </c>
      <c r="C244" s="167" t="s">
        <v>116</v>
      </c>
      <c r="D244" s="228">
        <v>166567.99</v>
      </c>
      <c r="E244" s="235">
        <v>166567.99</v>
      </c>
    </row>
    <row r="245" spans="1:5" ht="12.75" customHeight="1" x14ac:dyDescent="0.2">
      <c r="A245" s="234">
        <v>1112</v>
      </c>
      <c r="B245" s="167" t="s">
        <v>652</v>
      </c>
      <c r="C245" s="167" t="s">
        <v>655</v>
      </c>
      <c r="D245" s="228">
        <v>-4739461.45</v>
      </c>
      <c r="E245" s="235">
        <v>-4739461.45</v>
      </c>
    </row>
    <row r="246" spans="1:5" ht="12.75" customHeight="1" x14ac:dyDescent="0.2">
      <c r="A246" s="234">
        <v>1112</v>
      </c>
      <c r="B246" s="167" t="s">
        <v>652</v>
      </c>
      <c r="C246" s="167" t="s">
        <v>654</v>
      </c>
      <c r="D246" s="228">
        <v>-1898620.91</v>
      </c>
      <c r="E246" s="235">
        <v>-1898620.91</v>
      </c>
    </row>
    <row r="247" spans="1:5" ht="12.75" customHeight="1" x14ac:dyDescent="0.2">
      <c r="A247" s="234">
        <v>1112</v>
      </c>
      <c r="B247" s="167" t="s">
        <v>652</v>
      </c>
      <c r="C247" s="167" t="s">
        <v>653</v>
      </c>
      <c r="D247" s="228">
        <v>-5988702.8600000003</v>
      </c>
      <c r="E247" s="235">
        <v>-5988702.8600000003</v>
      </c>
    </row>
    <row r="248" spans="1:5" ht="12.75" customHeight="1" x14ac:dyDescent="0.2">
      <c r="A248" s="234">
        <v>1112</v>
      </c>
      <c r="B248" s="167" t="s">
        <v>652</v>
      </c>
      <c r="C248" s="167" t="s">
        <v>651</v>
      </c>
      <c r="D248" s="228">
        <v>-1300000</v>
      </c>
      <c r="E248" s="235">
        <v>-1300000</v>
      </c>
    </row>
    <row r="249" spans="1:5" ht="12.75" customHeight="1" x14ac:dyDescent="0.2">
      <c r="A249" s="234">
        <v>1112</v>
      </c>
      <c r="B249" s="167" t="s">
        <v>648</v>
      </c>
      <c r="C249" s="167" t="s">
        <v>117</v>
      </c>
      <c r="D249" s="228">
        <v>14891109.779999999</v>
      </c>
      <c r="E249" s="235">
        <v>14891109.779999999</v>
      </c>
    </row>
    <row r="250" spans="1:5" ht="12.75" customHeight="1" x14ac:dyDescent="0.2">
      <c r="A250" s="234">
        <v>1112</v>
      </c>
      <c r="B250" s="167" t="s">
        <v>648</v>
      </c>
      <c r="C250" s="167" t="s">
        <v>650</v>
      </c>
      <c r="D250" s="228">
        <v>2852037.41</v>
      </c>
      <c r="E250" s="235">
        <v>2852037.41</v>
      </c>
    </row>
    <row r="251" spans="1:5" ht="12.75" customHeight="1" x14ac:dyDescent="0.2">
      <c r="A251" s="234">
        <v>1112</v>
      </c>
      <c r="B251" s="167" t="s">
        <v>648</v>
      </c>
      <c r="C251" s="167" t="s">
        <v>649</v>
      </c>
      <c r="D251" s="228">
        <v>-90000</v>
      </c>
      <c r="E251" s="235">
        <v>-90000</v>
      </c>
    </row>
    <row r="252" spans="1:5" ht="12.75" customHeight="1" x14ac:dyDescent="0.2">
      <c r="A252" s="234">
        <v>1112</v>
      </c>
      <c r="B252" s="167" t="s">
        <v>648</v>
      </c>
      <c r="C252" s="167" t="s">
        <v>647</v>
      </c>
      <c r="D252" s="228">
        <v>-92</v>
      </c>
      <c r="E252" s="235">
        <v>-92</v>
      </c>
    </row>
    <row r="253" spans="1:5" ht="12.75" customHeight="1" x14ac:dyDescent="0.2">
      <c r="A253" s="234">
        <v>1112</v>
      </c>
      <c r="B253" s="167" t="s">
        <v>644</v>
      </c>
      <c r="C253" s="167" t="s">
        <v>118</v>
      </c>
      <c r="D253" s="228">
        <v>2427390.42</v>
      </c>
      <c r="E253" s="235">
        <v>2427390.42</v>
      </c>
    </row>
    <row r="254" spans="1:5" ht="12.75" customHeight="1" x14ac:dyDescent="0.2">
      <c r="A254" s="234">
        <v>1112</v>
      </c>
      <c r="B254" s="167" t="s">
        <v>644</v>
      </c>
      <c r="C254" s="167" t="s">
        <v>119</v>
      </c>
      <c r="D254" s="228">
        <v>-28.33</v>
      </c>
      <c r="E254" s="235">
        <v>-28.33</v>
      </c>
    </row>
    <row r="255" spans="1:5" ht="12.75" customHeight="1" x14ac:dyDescent="0.2">
      <c r="A255" s="234">
        <v>1112</v>
      </c>
      <c r="B255" s="167" t="s">
        <v>644</v>
      </c>
      <c r="C255" s="167" t="s">
        <v>120</v>
      </c>
      <c r="D255" s="228">
        <v>-329.23</v>
      </c>
      <c r="E255" s="235">
        <v>-329.23</v>
      </c>
    </row>
    <row r="256" spans="1:5" ht="12.75" customHeight="1" x14ac:dyDescent="0.2">
      <c r="A256" s="234">
        <v>1112</v>
      </c>
      <c r="B256" s="167" t="s">
        <v>644</v>
      </c>
      <c r="C256" s="167" t="s">
        <v>121</v>
      </c>
      <c r="D256" s="228">
        <v>-10.5</v>
      </c>
      <c r="E256" s="235">
        <v>-10.5</v>
      </c>
    </row>
    <row r="257" spans="1:5" ht="12.75" customHeight="1" x14ac:dyDescent="0.2">
      <c r="A257" s="234">
        <v>1112</v>
      </c>
      <c r="B257" s="167" t="s">
        <v>644</v>
      </c>
      <c r="C257" s="167" t="s">
        <v>122</v>
      </c>
      <c r="D257" s="228">
        <v>-14.84</v>
      </c>
      <c r="E257" s="235">
        <v>-14.84</v>
      </c>
    </row>
    <row r="258" spans="1:5" ht="12.75" customHeight="1" x14ac:dyDescent="0.2">
      <c r="A258" s="234">
        <v>1112</v>
      </c>
      <c r="B258" s="167" t="s">
        <v>644</v>
      </c>
      <c r="C258" s="167" t="s">
        <v>123</v>
      </c>
      <c r="D258" s="228">
        <v>-4.6100000000000003</v>
      </c>
      <c r="E258" s="235">
        <v>-4.6100000000000003</v>
      </c>
    </row>
    <row r="259" spans="1:5" ht="12.75" customHeight="1" x14ac:dyDescent="0.2">
      <c r="A259" s="234">
        <v>1112</v>
      </c>
      <c r="B259" s="167" t="s">
        <v>644</v>
      </c>
      <c r="C259" s="167" t="s">
        <v>124</v>
      </c>
      <c r="D259" s="228">
        <v>-22.94</v>
      </c>
      <c r="E259" s="235">
        <v>-22.94</v>
      </c>
    </row>
    <row r="260" spans="1:5" ht="12.75" customHeight="1" x14ac:dyDescent="0.2">
      <c r="A260" s="234">
        <v>1112</v>
      </c>
      <c r="B260" s="167" t="s">
        <v>644</v>
      </c>
      <c r="C260" s="167" t="s">
        <v>125</v>
      </c>
      <c r="D260" s="228">
        <v>-7.0000000000000007E-2</v>
      </c>
      <c r="E260" s="235">
        <v>-7.0000000000000007E-2</v>
      </c>
    </row>
    <row r="261" spans="1:5" ht="12.75" customHeight="1" x14ac:dyDescent="0.2">
      <c r="A261" s="234">
        <v>1112</v>
      </c>
      <c r="B261" s="167" t="s">
        <v>644</v>
      </c>
      <c r="C261" s="167" t="s">
        <v>126</v>
      </c>
      <c r="D261" s="228">
        <v>-5.93</v>
      </c>
      <c r="E261" s="235">
        <v>-5.93</v>
      </c>
    </row>
    <row r="262" spans="1:5" ht="12.75" customHeight="1" x14ac:dyDescent="0.2">
      <c r="A262" s="234">
        <v>1112</v>
      </c>
      <c r="B262" s="167" t="s">
        <v>644</v>
      </c>
      <c r="C262" s="167" t="s">
        <v>127</v>
      </c>
      <c r="D262" s="228">
        <v>-0.45</v>
      </c>
      <c r="E262" s="235">
        <v>-0.45</v>
      </c>
    </row>
    <row r="263" spans="1:5" ht="12.75" customHeight="1" x14ac:dyDescent="0.2">
      <c r="A263" s="234">
        <v>1112</v>
      </c>
      <c r="B263" s="167" t="s">
        <v>644</v>
      </c>
      <c r="C263" s="167" t="s">
        <v>128</v>
      </c>
      <c r="D263" s="228">
        <v>-48.71</v>
      </c>
      <c r="E263" s="235">
        <v>-48.71</v>
      </c>
    </row>
    <row r="264" spans="1:5" ht="12.75" customHeight="1" x14ac:dyDescent="0.2">
      <c r="A264" s="234">
        <v>1112</v>
      </c>
      <c r="B264" s="167" t="s">
        <v>644</v>
      </c>
      <c r="C264" s="167" t="s">
        <v>646</v>
      </c>
      <c r="D264" s="228">
        <v>-1275.6300000000001</v>
      </c>
      <c r="E264" s="235">
        <v>-1275.6300000000001</v>
      </c>
    </row>
    <row r="265" spans="1:5" ht="12.75" customHeight="1" x14ac:dyDescent="0.2">
      <c r="A265" s="234">
        <v>1112</v>
      </c>
      <c r="B265" s="167" t="s">
        <v>644</v>
      </c>
      <c r="C265" s="167" t="s">
        <v>645</v>
      </c>
      <c r="D265" s="228">
        <v>2595079.0299999998</v>
      </c>
      <c r="E265" s="235">
        <v>2595079.0299999998</v>
      </c>
    </row>
    <row r="266" spans="1:5" ht="12.75" customHeight="1" x14ac:dyDescent="0.2">
      <c r="A266" s="234">
        <v>1112</v>
      </c>
      <c r="B266" s="167" t="s">
        <v>644</v>
      </c>
      <c r="C266" s="167" t="s">
        <v>643</v>
      </c>
      <c r="D266" s="228">
        <v>-774.81</v>
      </c>
      <c r="E266" s="235">
        <v>-774.81</v>
      </c>
    </row>
    <row r="267" spans="1:5" ht="12.75" customHeight="1" x14ac:dyDescent="0.2">
      <c r="A267" s="234">
        <v>1112</v>
      </c>
      <c r="B267" s="167" t="s">
        <v>641</v>
      </c>
      <c r="C267" s="167" t="s">
        <v>642</v>
      </c>
      <c r="D267" s="228">
        <v>546517.69999999995</v>
      </c>
      <c r="E267" s="235">
        <v>546517.69999999995</v>
      </c>
    </row>
    <row r="268" spans="1:5" ht="12.75" customHeight="1" x14ac:dyDescent="0.2">
      <c r="A268" s="234">
        <v>1112</v>
      </c>
      <c r="B268" s="167" t="s">
        <v>641</v>
      </c>
      <c r="C268" s="167" t="s">
        <v>640</v>
      </c>
      <c r="D268" s="228">
        <v>62433.440000000002</v>
      </c>
      <c r="E268" s="235">
        <v>62433.440000000002</v>
      </c>
    </row>
    <row r="269" spans="1:5" ht="12.75" customHeight="1" x14ac:dyDescent="0.2">
      <c r="A269" s="234">
        <v>1112</v>
      </c>
      <c r="B269" s="167" t="s">
        <v>639</v>
      </c>
      <c r="C269" s="167" t="s">
        <v>638</v>
      </c>
      <c r="D269" s="228">
        <v>-14548.6</v>
      </c>
      <c r="E269" s="235">
        <v>-14548.6</v>
      </c>
    </row>
    <row r="270" spans="1:5" ht="12.75" customHeight="1" x14ac:dyDescent="0.2">
      <c r="A270" s="234">
        <v>1112</v>
      </c>
      <c r="B270" s="167" t="s">
        <v>632</v>
      </c>
      <c r="C270" s="167" t="s">
        <v>637</v>
      </c>
      <c r="D270" s="228">
        <v>257.69</v>
      </c>
      <c r="E270" s="235">
        <v>257.69</v>
      </c>
    </row>
    <row r="271" spans="1:5" ht="12.75" customHeight="1" x14ac:dyDescent="0.2">
      <c r="A271" s="234">
        <v>1112</v>
      </c>
      <c r="B271" s="167" t="s">
        <v>632</v>
      </c>
      <c r="C271" s="167" t="s">
        <v>636</v>
      </c>
      <c r="D271" s="228">
        <v>0.36</v>
      </c>
      <c r="E271" s="235">
        <v>0.36</v>
      </c>
    </row>
    <row r="272" spans="1:5" ht="12.75" customHeight="1" x14ac:dyDescent="0.2">
      <c r="A272" s="234">
        <v>1112</v>
      </c>
      <c r="B272" s="167" t="s">
        <v>632</v>
      </c>
      <c r="C272" s="167" t="s">
        <v>635</v>
      </c>
      <c r="D272" s="228">
        <v>0</v>
      </c>
      <c r="E272" s="235">
        <v>1601762.35</v>
      </c>
    </row>
    <row r="273" spans="1:5" ht="12.75" customHeight="1" x14ac:dyDescent="0.2">
      <c r="A273" s="234">
        <v>1112</v>
      </c>
      <c r="B273" s="167" t="s">
        <v>632</v>
      </c>
      <c r="C273" s="167" t="s">
        <v>594</v>
      </c>
      <c r="D273" s="228">
        <v>1601762.35</v>
      </c>
      <c r="E273" s="235">
        <v>0</v>
      </c>
    </row>
    <row r="274" spans="1:5" ht="12.75" customHeight="1" x14ac:dyDescent="0.2">
      <c r="A274" s="234">
        <v>1112</v>
      </c>
      <c r="B274" s="167" t="s">
        <v>632</v>
      </c>
      <c r="C274" s="167" t="s">
        <v>593</v>
      </c>
      <c r="D274" s="228">
        <v>2674881.37</v>
      </c>
      <c r="E274" s="235">
        <v>2674881.37</v>
      </c>
    </row>
    <row r="275" spans="1:5" ht="12.75" customHeight="1" x14ac:dyDescent="0.2">
      <c r="A275" s="234">
        <v>1112</v>
      </c>
      <c r="B275" s="167" t="s">
        <v>632</v>
      </c>
      <c r="C275" s="167" t="s">
        <v>626</v>
      </c>
      <c r="D275" s="228">
        <v>0.08</v>
      </c>
      <c r="E275" s="235">
        <v>0.08</v>
      </c>
    </row>
    <row r="276" spans="1:5" ht="12.75" customHeight="1" x14ac:dyDescent="0.2">
      <c r="A276" s="234">
        <v>1112</v>
      </c>
      <c r="B276" s="167" t="s">
        <v>632</v>
      </c>
      <c r="C276" s="167" t="s">
        <v>634</v>
      </c>
      <c r="D276" s="228">
        <v>0</v>
      </c>
      <c r="E276" s="235">
        <v>0</v>
      </c>
    </row>
    <row r="277" spans="1:5" ht="12.75" customHeight="1" x14ac:dyDescent="0.2">
      <c r="A277" s="234">
        <v>1112</v>
      </c>
      <c r="B277" s="167" t="s">
        <v>632</v>
      </c>
      <c r="C277" s="167" t="s">
        <v>633</v>
      </c>
      <c r="D277" s="228">
        <v>0</v>
      </c>
      <c r="E277" s="235">
        <v>0</v>
      </c>
    </row>
    <row r="278" spans="1:5" ht="12.75" customHeight="1" x14ac:dyDescent="0.2">
      <c r="A278" s="234">
        <v>1112</v>
      </c>
      <c r="B278" s="167" t="s">
        <v>632</v>
      </c>
      <c r="C278" s="167" t="s">
        <v>614</v>
      </c>
      <c r="D278" s="228">
        <v>0</v>
      </c>
      <c r="E278" s="235">
        <v>9350.02</v>
      </c>
    </row>
    <row r="279" spans="1:5" ht="12.75" customHeight="1" x14ac:dyDescent="0.2">
      <c r="A279" s="234">
        <v>1112</v>
      </c>
      <c r="B279" s="167" t="s">
        <v>632</v>
      </c>
      <c r="C279" s="167" t="s">
        <v>584</v>
      </c>
      <c r="D279" s="228">
        <v>9350.02</v>
      </c>
      <c r="E279" s="235">
        <v>0</v>
      </c>
    </row>
    <row r="280" spans="1:5" ht="12.75" customHeight="1" x14ac:dyDescent="0.2">
      <c r="A280" s="234">
        <v>1112</v>
      </c>
      <c r="B280" s="167" t="s">
        <v>631</v>
      </c>
      <c r="C280" s="167" t="s">
        <v>592</v>
      </c>
      <c r="D280" s="228">
        <v>129666.91</v>
      </c>
      <c r="E280" s="235">
        <v>129666.91</v>
      </c>
    </row>
    <row r="281" spans="1:5" ht="12.75" customHeight="1" x14ac:dyDescent="0.2">
      <c r="A281" s="234">
        <v>1112</v>
      </c>
      <c r="B281" s="167" t="s">
        <v>628</v>
      </c>
      <c r="C281" s="167" t="s">
        <v>596</v>
      </c>
      <c r="D281" s="228">
        <v>17475.599999999999</v>
      </c>
      <c r="E281" s="235">
        <v>17475.599999999999</v>
      </c>
    </row>
    <row r="282" spans="1:5" ht="12.75" customHeight="1" x14ac:dyDescent="0.2">
      <c r="A282" s="234">
        <v>1112</v>
      </c>
      <c r="B282" s="167" t="s">
        <v>628</v>
      </c>
      <c r="C282" s="167" t="s">
        <v>630</v>
      </c>
      <c r="D282" s="228">
        <v>0</v>
      </c>
      <c r="E282" s="235">
        <v>0</v>
      </c>
    </row>
    <row r="283" spans="1:5" ht="12.75" customHeight="1" x14ac:dyDescent="0.2">
      <c r="A283" s="234">
        <v>1112</v>
      </c>
      <c r="B283" s="167" t="s">
        <v>628</v>
      </c>
      <c r="C283" s="167" t="s">
        <v>593</v>
      </c>
      <c r="D283" s="228">
        <v>25118</v>
      </c>
      <c r="E283" s="235">
        <v>25118</v>
      </c>
    </row>
    <row r="284" spans="1:5" ht="12.75" customHeight="1" x14ac:dyDescent="0.2">
      <c r="A284" s="234">
        <v>1112</v>
      </c>
      <c r="B284" s="167" t="s">
        <v>628</v>
      </c>
      <c r="C284" s="167" t="s">
        <v>626</v>
      </c>
      <c r="D284" s="228">
        <v>0</v>
      </c>
      <c r="E284" s="235">
        <v>0</v>
      </c>
    </row>
    <row r="285" spans="1:5" ht="12.75" customHeight="1" x14ac:dyDescent="0.2">
      <c r="A285" s="234">
        <v>1112</v>
      </c>
      <c r="B285" s="167" t="s">
        <v>628</v>
      </c>
      <c r="C285" s="167" t="s">
        <v>629</v>
      </c>
      <c r="D285" s="228">
        <v>0</v>
      </c>
      <c r="E285" s="235">
        <v>565459.15904999897</v>
      </c>
    </row>
    <row r="286" spans="1:5" ht="12.75" customHeight="1" x14ac:dyDescent="0.2">
      <c r="A286" s="234">
        <v>1112</v>
      </c>
      <c r="B286" s="167" t="s">
        <v>628</v>
      </c>
      <c r="C286" s="167" t="s">
        <v>591</v>
      </c>
      <c r="D286" s="228">
        <v>558596.15904999897</v>
      </c>
      <c r="E286" s="235">
        <v>0</v>
      </c>
    </row>
    <row r="287" spans="1:5" ht="12.75" customHeight="1" x14ac:dyDescent="0.2">
      <c r="A287" s="234">
        <v>1112</v>
      </c>
      <c r="B287" s="167" t="s">
        <v>628</v>
      </c>
      <c r="C287" s="167" t="s">
        <v>618</v>
      </c>
      <c r="D287" s="228">
        <v>0</v>
      </c>
      <c r="E287" s="235">
        <v>0</v>
      </c>
    </row>
    <row r="288" spans="1:5" ht="12.75" customHeight="1" x14ac:dyDescent="0.2">
      <c r="A288" s="234">
        <v>1112</v>
      </c>
      <c r="B288" s="167" t="s">
        <v>628</v>
      </c>
      <c r="C288" s="167" t="s">
        <v>614</v>
      </c>
      <c r="D288" s="228">
        <v>0</v>
      </c>
      <c r="E288" s="235">
        <v>0</v>
      </c>
    </row>
    <row r="289" spans="1:5" ht="12.75" customHeight="1" x14ac:dyDescent="0.2">
      <c r="A289" s="234">
        <v>1112</v>
      </c>
      <c r="B289" s="167" t="s">
        <v>628</v>
      </c>
      <c r="C289" s="167" t="s">
        <v>613</v>
      </c>
      <c r="D289" s="228">
        <v>0</v>
      </c>
      <c r="E289" s="235">
        <v>34594.050000000003</v>
      </c>
    </row>
    <row r="290" spans="1:5" ht="12.75" customHeight="1" x14ac:dyDescent="0.2">
      <c r="A290" s="234">
        <v>1112</v>
      </c>
      <c r="B290" s="167" t="s">
        <v>628</v>
      </c>
      <c r="C290" s="167" t="s">
        <v>583</v>
      </c>
      <c r="D290" s="228">
        <v>34594.050000000003</v>
      </c>
      <c r="E290" s="235">
        <v>0</v>
      </c>
    </row>
    <row r="291" spans="1:5" ht="12.75" customHeight="1" x14ac:dyDescent="0.2">
      <c r="A291" s="234">
        <v>1112</v>
      </c>
      <c r="B291" s="167" t="s">
        <v>628</v>
      </c>
      <c r="C291" s="167" t="s">
        <v>612</v>
      </c>
      <c r="D291" s="228">
        <v>0</v>
      </c>
      <c r="E291" s="235">
        <v>0</v>
      </c>
    </row>
    <row r="292" spans="1:5" ht="12.75" customHeight="1" x14ac:dyDescent="0.2">
      <c r="A292" s="234">
        <v>1112</v>
      </c>
      <c r="B292" s="167" t="s">
        <v>628</v>
      </c>
      <c r="C292" s="167" t="s">
        <v>576</v>
      </c>
      <c r="D292" s="228">
        <v>0</v>
      </c>
      <c r="E292" s="235">
        <v>0</v>
      </c>
    </row>
    <row r="293" spans="1:5" ht="12.75" customHeight="1" x14ac:dyDescent="0.2">
      <c r="A293" s="234">
        <v>1112</v>
      </c>
      <c r="B293" s="167" t="s">
        <v>624</v>
      </c>
      <c r="C293" s="167" t="s">
        <v>608</v>
      </c>
      <c r="D293" s="228">
        <v>0</v>
      </c>
      <c r="E293" s="235">
        <v>64881.81</v>
      </c>
    </row>
    <row r="294" spans="1:5" ht="12.75" customHeight="1" x14ac:dyDescent="0.2">
      <c r="A294" s="234">
        <v>1112</v>
      </c>
      <c r="B294" s="167" t="s">
        <v>624</v>
      </c>
      <c r="C294" s="167" t="s">
        <v>607</v>
      </c>
      <c r="D294" s="228">
        <v>0</v>
      </c>
      <c r="E294" s="235">
        <v>65.040000000000006</v>
      </c>
    </row>
    <row r="295" spans="1:5" ht="12.75" customHeight="1" x14ac:dyDescent="0.2">
      <c r="A295" s="234">
        <v>1112</v>
      </c>
      <c r="B295" s="167" t="s">
        <v>624</v>
      </c>
      <c r="C295" s="167" t="s">
        <v>606</v>
      </c>
      <c r="D295" s="228">
        <v>1064309.94</v>
      </c>
      <c r="E295" s="235">
        <v>105508.66</v>
      </c>
    </row>
    <row r="296" spans="1:5" ht="12.75" customHeight="1" x14ac:dyDescent="0.2">
      <c r="A296" s="234">
        <v>1112</v>
      </c>
      <c r="B296" s="167" t="s">
        <v>624</v>
      </c>
      <c r="C296" s="167" t="s">
        <v>605</v>
      </c>
      <c r="D296" s="228">
        <v>0</v>
      </c>
      <c r="E296" s="235">
        <v>349776.45</v>
      </c>
    </row>
    <row r="297" spans="1:5" ht="12.75" customHeight="1" x14ac:dyDescent="0.2">
      <c r="A297" s="234">
        <v>1112</v>
      </c>
      <c r="B297" s="167" t="s">
        <v>624</v>
      </c>
      <c r="C297" s="167" t="s">
        <v>604</v>
      </c>
      <c r="D297" s="228">
        <v>0</v>
      </c>
      <c r="E297" s="235">
        <v>30996.69</v>
      </c>
    </row>
    <row r="298" spans="1:5" ht="12.75" customHeight="1" x14ac:dyDescent="0.2">
      <c r="A298" s="234">
        <v>1112</v>
      </c>
      <c r="B298" s="167" t="s">
        <v>624</v>
      </c>
      <c r="C298" s="167" t="s">
        <v>627</v>
      </c>
      <c r="D298" s="228">
        <v>0</v>
      </c>
      <c r="E298" s="235">
        <v>806576.73</v>
      </c>
    </row>
    <row r="299" spans="1:5" ht="12.75" customHeight="1" x14ac:dyDescent="0.2">
      <c r="A299" s="234">
        <v>1112</v>
      </c>
      <c r="B299" s="167" t="s">
        <v>624</v>
      </c>
      <c r="C299" s="167" t="s">
        <v>603</v>
      </c>
      <c r="D299" s="228">
        <v>806576.73</v>
      </c>
      <c r="E299" s="235">
        <v>0</v>
      </c>
    </row>
    <row r="300" spans="1:5" ht="12.75" customHeight="1" x14ac:dyDescent="0.2">
      <c r="A300" s="234">
        <v>1112</v>
      </c>
      <c r="B300" s="167" t="s">
        <v>624</v>
      </c>
      <c r="C300" s="167" t="s">
        <v>596</v>
      </c>
      <c r="D300" s="228">
        <v>0</v>
      </c>
      <c r="E300" s="235">
        <v>374.68</v>
      </c>
    </row>
    <row r="301" spans="1:5" ht="12.75" customHeight="1" x14ac:dyDescent="0.2">
      <c r="A301" s="234">
        <v>1112</v>
      </c>
      <c r="B301" s="167" t="s">
        <v>624</v>
      </c>
      <c r="C301" s="167" t="s">
        <v>626</v>
      </c>
      <c r="D301" s="228">
        <v>0</v>
      </c>
      <c r="E301" s="235">
        <v>0</v>
      </c>
    </row>
    <row r="302" spans="1:5" ht="12.75" customHeight="1" x14ac:dyDescent="0.2">
      <c r="A302" s="234">
        <v>1112</v>
      </c>
      <c r="B302" s="167" t="s">
        <v>624</v>
      </c>
      <c r="C302" s="167" t="s">
        <v>619</v>
      </c>
      <c r="D302" s="228">
        <v>0</v>
      </c>
      <c r="E302" s="235">
        <v>0.12</v>
      </c>
    </row>
    <row r="303" spans="1:5" ht="12.75" customHeight="1" x14ac:dyDescent="0.2">
      <c r="A303" s="234">
        <v>1112</v>
      </c>
      <c r="B303" s="167" t="s">
        <v>624</v>
      </c>
      <c r="C303" s="167" t="s">
        <v>589</v>
      </c>
      <c r="D303" s="228">
        <v>0.12</v>
      </c>
      <c r="E303" s="235">
        <v>0</v>
      </c>
    </row>
    <row r="304" spans="1:5" ht="12.75" customHeight="1" x14ac:dyDescent="0.2">
      <c r="A304" s="234">
        <v>1112</v>
      </c>
      <c r="B304" s="167" t="s">
        <v>624</v>
      </c>
      <c r="C304" s="167" t="s">
        <v>618</v>
      </c>
      <c r="D304" s="228">
        <v>0</v>
      </c>
      <c r="E304" s="235">
        <v>0</v>
      </c>
    </row>
    <row r="305" spans="1:5" ht="12.75" customHeight="1" x14ac:dyDescent="0.2">
      <c r="A305" s="234">
        <v>1112</v>
      </c>
      <c r="B305" s="167" t="s">
        <v>624</v>
      </c>
      <c r="C305" s="167" t="s">
        <v>625</v>
      </c>
      <c r="D305" s="228">
        <v>0</v>
      </c>
      <c r="E305" s="235">
        <v>428305.78</v>
      </c>
    </row>
    <row r="306" spans="1:5" ht="12.75" customHeight="1" x14ac:dyDescent="0.2">
      <c r="A306" s="234">
        <v>1112</v>
      </c>
      <c r="B306" s="167" t="s">
        <v>624</v>
      </c>
      <c r="C306" s="167" t="s">
        <v>617</v>
      </c>
      <c r="D306" s="228">
        <v>0</v>
      </c>
      <c r="E306" s="235">
        <v>0</v>
      </c>
    </row>
    <row r="307" spans="1:5" ht="12.75" customHeight="1" x14ac:dyDescent="0.2">
      <c r="A307" s="234">
        <v>1112</v>
      </c>
      <c r="B307" s="167" t="s">
        <v>624</v>
      </c>
      <c r="C307" s="167" t="s">
        <v>614</v>
      </c>
      <c r="D307" s="228">
        <v>0</v>
      </c>
      <c r="E307" s="235">
        <v>17260.439999999999</v>
      </c>
    </row>
    <row r="308" spans="1:5" ht="12.75" customHeight="1" x14ac:dyDescent="0.2">
      <c r="A308" s="234">
        <v>1112</v>
      </c>
      <c r="B308" s="167" t="s">
        <v>624</v>
      </c>
      <c r="C308" s="167" t="s">
        <v>584</v>
      </c>
      <c r="D308" s="228">
        <v>17260.439999999999</v>
      </c>
      <c r="E308" s="235">
        <v>0</v>
      </c>
    </row>
    <row r="309" spans="1:5" ht="12.75" customHeight="1" x14ac:dyDescent="0.2">
      <c r="A309" s="234">
        <v>1112</v>
      </c>
      <c r="B309" s="167" t="s">
        <v>624</v>
      </c>
      <c r="C309" s="167" t="s">
        <v>613</v>
      </c>
      <c r="D309" s="228">
        <v>0</v>
      </c>
      <c r="E309" s="235">
        <v>84400.83</v>
      </c>
    </row>
    <row r="310" spans="1:5" ht="12.75" customHeight="1" x14ac:dyDescent="0.2">
      <c r="A310" s="234">
        <v>1112</v>
      </c>
      <c r="B310" s="167" t="s">
        <v>624</v>
      </c>
      <c r="C310" s="167" t="s">
        <v>583</v>
      </c>
      <c r="D310" s="228">
        <v>0</v>
      </c>
      <c r="E310" s="235">
        <v>0</v>
      </c>
    </row>
    <row r="311" spans="1:5" ht="12.75" customHeight="1" x14ac:dyDescent="0.2">
      <c r="A311" s="234">
        <v>1112</v>
      </c>
      <c r="B311" s="167" t="s">
        <v>624</v>
      </c>
      <c r="C311" s="167" t="s">
        <v>612</v>
      </c>
      <c r="D311" s="228">
        <v>0</v>
      </c>
      <c r="E311" s="235">
        <v>0</v>
      </c>
    </row>
    <row r="312" spans="1:5" ht="12.75" customHeight="1" x14ac:dyDescent="0.2">
      <c r="A312" s="234">
        <v>1112</v>
      </c>
      <c r="B312" s="167" t="s">
        <v>611</v>
      </c>
      <c r="C312" s="167" t="s">
        <v>608</v>
      </c>
      <c r="D312" s="228">
        <v>0</v>
      </c>
      <c r="E312" s="235">
        <v>374450.66</v>
      </c>
    </row>
    <row r="313" spans="1:5" ht="12.75" customHeight="1" x14ac:dyDescent="0.2">
      <c r="A313" s="234">
        <v>1112</v>
      </c>
      <c r="B313" s="167" t="s">
        <v>611</v>
      </c>
      <c r="C313" s="167" t="s">
        <v>607</v>
      </c>
      <c r="D313" s="228">
        <v>0</v>
      </c>
      <c r="E313" s="235">
        <v>806969.69</v>
      </c>
    </row>
    <row r="314" spans="1:5" ht="12.75" customHeight="1" x14ac:dyDescent="0.2">
      <c r="A314" s="234">
        <v>1112</v>
      </c>
      <c r="B314" s="167" t="s">
        <v>611</v>
      </c>
      <c r="C314" s="167" t="s">
        <v>605</v>
      </c>
      <c r="D314" s="228">
        <v>0</v>
      </c>
      <c r="E314" s="235">
        <v>6836852.3099999996</v>
      </c>
    </row>
    <row r="315" spans="1:5" ht="12.75" customHeight="1" x14ac:dyDescent="0.2">
      <c r="A315" s="234">
        <v>1112</v>
      </c>
      <c r="B315" s="167" t="s">
        <v>611</v>
      </c>
      <c r="C315" s="167" t="s">
        <v>604</v>
      </c>
      <c r="D315" s="228">
        <v>0</v>
      </c>
      <c r="E315" s="235">
        <v>3587777.95</v>
      </c>
    </row>
    <row r="316" spans="1:5" ht="12.75" customHeight="1" x14ac:dyDescent="0.2">
      <c r="A316" s="234">
        <v>1112</v>
      </c>
      <c r="B316" s="167" t="s">
        <v>611</v>
      </c>
      <c r="C316" s="167" t="s">
        <v>602</v>
      </c>
      <c r="D316" s="228">
        <v>31041670.120000001</v>
      </c>
      <c r="E316" s="235">
        <v>2591365.4500000002</v>
      </c>
    </row>
    <row r="317" spans="1:5" ht="12.75" customHeight="1" x14ac:dyDescent="0.2">
      <c r="A317" s="234">
        <v>1112</v>
      </c>
      <c r="B317" s="167" t="s">
        <v>611</v>
      </c>
      <c r="C317" s="167" t="s">
        <v>601</v>
      </c>
      <c r="D317" s="228">
        <v>0</v>
      </c>
      <c r="E317" s="235">
        <v>75370.55</v>
      </c>
    </row>
    <row r="318" spans="1:5" ht="12.75" customHeight="1" x14ac:dyDescent="0.2">
      <c r="A318" s="234">
        <v>1112</v>
      </c>
      <c r="B318" s="167" t="s">
        <v>611</v>
      </c>
      <c r="C318" s="167" t="s">
        <v>623</v>
      </c>
      <c r="D318" s="228">
        <v>0</v>
      </c>
      <c r="E318" s="235">
        <v>5171118.3</v>
      </c>
    </row>
    <row r="319" spans="1:5" ht="12.75" customHeight="1" x14ac:dyDescent="0.2">
      <c r="A319" s="234">
        <v>1112</v>
      </c>
      <c r="B319" s="167" t="s">
        <v>611</v>
      </c>
      <c r="C319" s="167" t="s">
        <v>600</v>
      </c>
      <c r="D319" s="228">
        <v>0</v>
      </c>
      <c r="E319" s="235">
        <v>0</v>
      </c>
    </row>
    <row r="320" spans="1:5" ht="12.75" customHeight="1" x14ac:dyDescent="0.2">
      <c r="A320" s="234">
        <v>1112</v>
      </c>
      <c r="B320" s="167" t="s">
        <v>611</v>
      </c>
      <c r="C320" s="167" t="s">
        <v>622</v>
      </c>
      <c r="D320" s="228">
        <v>0</v>
      </c>
      <c r="E320" s="235">
        <v>1478170.87</v>
      </c>
    </row>
    <row r="321" spans="1:5" ht="12.75" customHeight="1" x14ac:dyDescent="0.2">
      <c r="A321" s="234">
        <v>1112</v>
      </c>
      <c r="B321" s="167" t="s">
        <v>611</v>
      </c>
      <c r="C321" s="167" t="s">
        <v>597</v>
      </c>
      <c r="D321" s="228">
        <v>0</v>
      </c>
      <c r="E321" s="235">
        <v>0</v>
      </c>
    </row>
    <row r="322" spans="1:5" ht="12.75" customHeight="1" x14ac:dyDescent="0.2">
      <c r="A322" s="234">
        <v>1112</v>
      </c>
      <c r="B322" s="167" t="s">
        <v>611</v>
      </c>
      <c r="C322" s="167" t="s">
        <v>596</v>
      </c>
      <c r="D322" s="228">
        <v>0</v>
      </c>
      <c r="E322" s="235">
        <v>4152230.51</v>
      </c>
    </row>
    <row r="323" spans="1:5" ht="12.75" customHeight="1" x14ac:dyDescent="0.2">
      <c r="A323" s="234">
        <v>1112</v>
      </c>
      <c r="B323" s="167" t="s">
        <v>611</v>
      </c>
      <c r="C323" s="167" t="s">
        <v>592</v>
      </c>
      <c r="D323" s="228">
        <v>0</v>
      </c>
      <c r="E323" s="235">
        <v>2693.11</v>
      </c>
    </row>
    <row r="324" spans="1:5" ht="12.75" customHeight="1" x14ac:dyDescent="0.2">
      <c r="A324" s="234">
        <v>1112</v>
      </c>
      <c r="B324" s="167" t="s">
        <v>611</v>
      </c>
      <c r="C324" s="167" t="s">
        <v>621</v>
      </c>
      <c r="D324" s="228">
        <v>0</v>
      </c>
      <c r="E324" s="235">
        <v>0</v>
      </c>
    </row>
    <row r="325" spans="1:5" ht="12.75" customHeight="1" x14ac:dyDescent="0.2">
      <c r="A325" s="234">
        <v>1112</v>
      </c>
      <c r="B325" s="167" t="s">
        <v>611</v>
      </c>
      <c r="C325" s="167" t="s">
        <v>620</v>
      </c>
      <c r="D325" s="228">
        <v>0</v>
      </c>
      <c r="E325" s="235">
        <v>5462436.5700000003</v>
      </c>
    </row>
    <row r="326" spans="1:5" ht="12.75" customHeight="1" x14ac:dyDescent="0.2">
      <c r="A326" s="234">
        <v>1112</v>
      </c>
      <c r="B326" s="167" t="s">
        <v>611</v>
      </c>
      <c r="C326" s="167" t="s">
        <v>590</v>
      </c>
      <c r="D326" s="228">
        <v>0</v>
      </c>
      <c r="E326" s="235">
        <v>0</v>
      </c>
    </row>
    <row r="327" spans="1:5" ht="12.75" customHeight="1" x14ac:dyDescent="0.2">
      <c r="A327" s="234">
        <v>1112</v>
      </c>
      <c r="B327" s="167" t="s">
        <v>611</v>
      </c>
      <c r="C327" s="167" t="s">
        <v>619</v>
      </c>
      <c r="D327" s="228">
        <v>0</v>
      </c>
      <c r="E327" s="235">
        <v>0.3</v>
      </c>
    </row>
    <row r="328" spans="1:5" ht="12.75" customHeight="1" x14ac:dyDescent="0.2">
      <c r="A328" s="234">
        <v>1112</v>
      </c>
      <c r="B328" s="167" t="s">
        <v>611</v>
      </c>
      <c r="C328" s="167" t="s">
        <v>589</v>
      </c>
      <c r="D328" s="228">
        <v>0.3</v>
      </c>
      <c r="E328" s="235">
        <v>0</v>
      </c>
    </row>
    <row r="329" spans="1:5" ht="12.75" customHeight="1" x14ac:dyDescent="0.2">
      <c r="A329" s="234">
        <v>1112</v>
      </c>
      <c r="B329" s="167" t="s">
        <v>611</v>
      </c>
      <c r="C329" s="167" t="s">
        <v>618</v>
      </c>
      <c r="D329" s="228">
        <v>313200</v>
      </c>
      <c r="E329" s="235">
        <v>313200</v>
      </c>
    </row>
    <row r="330" spans="1:5" ht="12.75" customHeight="1" x14ac:dyDescent="0.2">
      <c r="A330" s="234">
        <v>1112</v>
      </c>
      <c r="B330" s="167" t="s">
        <v>611</v>
      </c>
      <c r="C330" s="167" t="s">
        <v>617</v>
      </c>
      <c r="D330" s="228">
        <v>0</v>
      </c>
      <c r="E330" s="235">
        <v>2607699.7999999998</v>
      </c>
    </row>
    <row r="331" spans="1:5" ht="12.75" customHeight="1" x14ac:dyDescent="0.2">
      <c r="A331" s="234">
        <v>1112</v>
      </c>
      <c r="B331" s="167" t="s">
        <v>611</v>
      </c>
      <c r="C331" s="167" t="s">
        <v>616</v>
      </c>
      <c r="D331" s="228">
        <v>0</v>
      </c>
      <c r="E331" s="235">
        <v>636300.56000000006</v>
      </c>
    </row>
    <row r="332" spans="1:5" ht="12.75" customHeight="1" x14ac:dyDescent="0.2">
      <c r="A332" s="234">
        <v>1112</v>
      </c>
      <c r="B332" s="167" t="s">
        <v>611</v>
      </c>
      <c r="C332" s="167" t="s">
        <v>587</v>
      </c>
      <c r="D332" s="228">
        <v>0</v>
      </c>
      <c r="E332" s="235">
        <v>0</v>
      </c>
    </row>
    <row r="333" spans="1:5" ht="12.75" customHeight="1" x14ac:dyDescent="0.2">
      <c r="A333" s="234">
        <v>1112</v>
      </c>
      <c r="B333" s="167" t="s">
        <v>611</v>
      </c>
      <c r="C333" s="167" t="s">
        <v>615</v>
      </c>
      <c r="D333" s="228">
        <v>0</v>
      </c>
      <c r="E333" s="235">
        <v>2205.92</v>
      </c>
    </row>
    <row r="334" spans="1:5" ht="12.75" customHeight="1" x14ac:dyDescent="0.2">
      <c r="A334" s="234">
        <v>1112</v>
      </c>
      <c r="B334" s="167" t="s">
        <v>611</v>
      </c>
      <c r="C334" s="167" t="s">
        <v>585</v>
      </c>
      <c r="D334" s="228">
        <v>0</v>
      </c>
      <c r="E334" s="235">
        <v>0</v>
      </c>
    </row>
    <row r="335" spans="1:5" ht="12.75" customHeight="1" x14ac:dyDescent="0.2">
      <c r="A335" s="234">
        <v>1112</v>
      </c>
      <c r="B335" s="167" t="s">
        <v>611</v>
      </c>
      <c r="C335" s="167" t="s">
        <v>614</v>
      </c>
      <c r="D335" s="228">
        <v>0</v>
      </c>
      <c r="E335" s="235">
        <v>73522.559999999998</v>
      </c>
    </row>
    <row r="336" spans="1:5" ht="12.75" customHeight="1" x14ac:dyDescent="0.2">
      <c r="A336" s="234">
        <v>1112</v>
      </c>
      <c r="B336" s="167" t="s">
        <v>611</v>
      </c>
      <c r="C336" s="167" t="s">
        <v>584</v>
      </c>
      <c r="D336" s="228">
        <v>73522.559999999998</v>
      </c>
      <c r="E336" s="235">
        <v>0</v>
      </c>
    </row>
    <row r="337" spans="1:5" ht="12.75" customHeight="1" x14ac:dyDescent="0.2">
      <c r="A337" s="234">
        <v>1112</v>
      </c>
      <c r="B337" s="167" t="s">
        <v>611</v>
      </c>
      <c r="C337" s="167" t="s">
        <v>613</v>
      </c>
      <c r="D337" s="228">
        <v>0</v>
      </c>
      <c r="E337" s="235">
        <v>13406864.51</v>
      </c>
    </row>
    <row r="338" spans="1:5" ht="12.75" customHeight="1" x14ac:dyDescent="0.2">
      <c r="A338" s="234">
        <v>1112</v>
      </c>
      <c r="B338" s="167" t="s">
        <v>611</v>
      </c>
      <c r="C338" s="167" t="s">
        <v>583</v>
      </c>
      <c r="D338" s="228">
        <v>0</v>
      </c>
      <c r="E338" s="235">
        <v>0</v>
      </c>
    </row>
    <row r="339" spans="1:5" ht="12.75" customHeight="1" x14ac:dyDescent="0.2">
      <c r="A339" s="234">
        <v>1112</v>
      </c>
      <c r="B339" s="167" t="s">
        <v>611</v>
      </c>
      <c r="C339" s="167" t="s">
        <v>612</v>
      </c>
      <c r="D339" s="228">
        <v>0</v>
      </c>
      <c r="E339" s="235">
        <v>4208.3999999999996</v>
      </c>
    </row>
    <row r="340" spans="1:5" ht="12.75" customHeight="1" x14ac:dyDescent="0.2">
      <c r="A340" s="234">
        <v>1112</v>
      </c>
      <c r="B340" s="167" t="s">
        <v>611</v>
      </c>
      <c r="C340" s="167" t="s">
        <v>582</v>
      </c>
      <c r="D340" s="228">
        <v>4208.3999999999996</v>
      </c>
      <c r="E340" s="235">
        <v>0</v>
      </c>
    </row>
    <row r="341" spans="1:5" ht="12.75" customHeight="1" x14ac:dyDescent="0.2">
      <c r="A341" s="234">
        <v>1112</v>
      </c>
      <c r="B341" s="167" t="s">
        <v>611</v>
      </c>
      <c r="C341" s="167" t="s">
        <v>581</v>
      </c>
      <c r="D341" s="228">
        <v>0</v>
      </c>
      <c r="E341" s="235">
        <v>10785256.66</v>
      </c>
    </row>
    <row r="342" spans="1:5" ht="12.75" customHeight="1" x14ac:dyDescent="0.2">
      <c r="A342" s="234">
        <v>1112</v>
      </c>
      <c r="B342" s="167" t="s">
        <v>611</v>
      </c>
      <c r="C342" s="167" t="s">
        <v>580</v>
      </c>
      <c r="D342" s="228">
        <v>1.74</v>
      </c>
      <c r="E342" s="235">
        <v>1.74</v>
      </c>
    </row>
    <row r="343" spans="1:5" ht="12.75" customHeight="1" x14ac:dyDescent="0.2">
      <c r="A343" s="234">
        <v>1112</v>
      </c>
      <c r="B343" s="167" t="s">
        <v>611</v>
      </c>
      <c r="C343" s="167" t="s">
        <v>576</v>
      </c>
      <c r="D343" s="228">
        <v>0</v>
      </c>
      <c r="E343" s="235">
        <v>4717902.96</v>
      </c>
    </row>
    <row r="344" spans="1:5" ht="12.75" customHeight="1" x14ac:dyDescent="0.2">
      <c r="A344" s="234">
        <v>1112</v>
      </c>
      <c r="B344" s="167" t="s">
        <v>611</v>
      </c>
      <c r="C344" s="167" t="s">
        <v>610</v>
      </c>
      <c r="D344" s="228">
        <v>0</v>
      </c>
      <c r="E344" s="235">
        <v>0</v>
      </c>
    </row>
    <row r="345" spans="1:5" ht="12.75" customHeight="1" x14ac:dyDescent="0.2">
      <c r="A345" s="234">
        <v>1112</v>
      </c>
      <c r="B345" s="167" t="s">
        <v>574</v>
      </c>
      <c r="C345" s="167" t="s">
        <v>609</v>
      </c>
      <c r="D345" s="228">
        <v>0</v>
      </c>
      <c r="E345" s="235">
        <v>0</v>
      </c>
    </row>
    <row r="346" spans="1:5" ht="12.75" customHeight="1" x14ac:dyDescent="0.2">
      <c r="A346" s="234">
        <v>1112</v>
      </c>
      <c r="B346" s="167" t="s">
        <v>574</v>
      </c>
      <c r="C346" s="167" t="s">
        <v>1266</v>
      </c>
      <c r="D346" s="228">
        <v>20</v>
      </c>
      <c r="E346" s="235">
        <v>0</v>
      </c>
    </row>
    <row r="347" spans="1:5" ht="12.75" customHeight="1" x14ac:dyDescent="0.2">
      <c r="A347" s="234">
        <v>1112</v>
      </c>
      <c r="B347" s="167" t="s">
        <v>574</v>
      </c>
      <c r="C347" s="167" t="s">
        <v>608</v>
      </c>
      <c r="D347" s="228">
        <v>0</v>
      </c>
      <c r="E347" s="235">
        <v>0</v>
      </c>
    </row>
    <row r="348" spans="1:5" ht="12.75" customHeight="1" x14ac:dyDescent="0.2">
      <c r="A348" s="234">
        <v>1112</v>
      </c>
      <c r="B348" s="167" t="s">
        <v>574</v>
      </c>
      <c r="C348" s="167" t="s">
        <v>607</v>
      </c>
      <c r="D348" s="228">
        <v>0</v>
      </c>
      <c r="E348" s="235">
        <v>0</v>
      </c>
    </row>
    <row r="349" spans="1:5" ht="12.75" customHeight="1" x14ac:dyDescent="0.2">
      <c r="A349" s="234">
        <v>1112</v>
      </c>
      <c r="B349" s="167" t="s">
        <v>574</v>
      </c>
      <c r="C349" s="167" t="s">
        <v>606</v>
      </c>
      <c r="D349" s="228">
        <v>6051.32</v>
      </c>
      <c r="E349" s="235">
        <v>0</v>
      </c>
    </row>
    <row r="350" spans="1:5" ht="12.75" customHeight="1" x14ac:dyDescent="0.2">
      <c r="A350" s="234">
        <v>1112</v>
      </c>
      <c r="B350" s="167" t="s">
        <v>574</v>
      </c>
      <c r="C350" s="167" t="s">
        <v>605</v>
      </c>
      <c r="D350" s="228">
        <v>0</v>
      </c>
      <c r="E350" s="235">
        <v>0</v>
      </c>
    </row>
    <row r="351" spans="1:5" ht="12.75" customHeight="1" x14ac:dyDescent="0.2">
      <c r="A351" s="234">
        <v>1112</v>
      </c>
      <c r="B351" s="167" t="s">
        <v>574</v>
      </c>
      <c r="C351" s="167" t="s">
        <v>604</v>
      </c>
      <c r="D351" s="228">
        <v>0</v>
      </c>
      <c r="E351" s="235">
        <v>0</v>
      </c>
    </row>
    <row r="352" spans="1:5" ht="12.75" customHeight="1" x14ac:dyDescent="0.2">
      <c r="A352" s="234">
        <v>1112</v>
      </c>
      <c r="B352" s="167" t="s">
        <v>574</v>
      </c>
      <c r="C352" s="167" t="s">
        <v>603</v>
      </c>
      <c r="D352" s="228">
        <v>61.41</v>
      </c>
      <c r="E352" s="235">
        <v>0</v>
      </c>
    </row>
    <row r="353" spans="1:5" ht="12.75" customHeight="1" x14ac:dyDescent="0.2">
      <c r="A353" s="234">
        <v>1112</v>
      </c>
      <c r="B353" s="167" t="s">
        <v>574</v>
      </c>
      <c r="C353" s="167" t="s">
        <v>602</v>
      </c>
      <c r="D353" s="228">
        <v>65271.67</v>
      </c>
      <c r="E353" s="235">
        <v>0</v>
      </c>
    </row>
    <row r="354" spans="1:5" ht="12.75" customHeight="1" x14ac:dyDescent="0.2">
      <c r="A354" s="234">
        <v>1112</v>
      </c>
      <c r="B354" s="167" t="s">
        <v>574</v>
      </c>
      <c r="C354" s="167" t="s">
        <v>601</v>
      </c>
      <c r="D354" s="228">
        <v>0</v>
      </c>
      <c r="E354" s="235">
        <v>0</v>
      </c>
    </row>
    <row r="355" spans="1:5" ht="12.75" customHeight="1" x14ac:dyDescent="0.2">
      <c r="A355" s="234">
        <v>1112</v>
      </c>
      <c r="B355" s="167" t="s">
        <v>574</v>
      </c>
      <c r="C355" s="167" t="s">
        <v>600</v>
      </c>
      <c r="D355" s="228">
        <v>0</v>
      </c>
      <c r="E355" s="235">
        <v>0</v>
      </c>
    </row>
    <row r="356" spans="1:5" ht="15" customHeight="1" x14ac:dyDescent="0.2">
      <c r="A356" s="234">
        <v>1112</v>
      </c>
      <c r="B356" s="167" t="s">
        <v>574</v>
      </c>
      <c r="C356" s="167" t="s">
        <v>599</v>
      </c>
      <c r="D356" s="228">
        <v>7301259.5899999999</v>
      </c>
      <c r="E356" s="235">
        <v>0</v>
      </c>
    </row>
    <row r="357" spans="1:5" ht="12.75" customHeight="1" x14ac:dyDescent="0.2">
      <c r="A357" s="234">
        <v>1112</v>
      </c>
      <c r="B357" s="167" t="s">
        <v>574</v>
      </c>
      <c r="C357" s="167" t="s">
        <v>598</v>
      </c>
      <c r="D357" s="228">
        <v>5.41</v>
      </c>
      <c r="E357" s="235">
        <v>0</v>
      </c>
    </row>
    <row r="358" spans="1:5" ht="37.5" customHeight="1" x14ac:dyDescent="0.2">
      <c r="A358" s="234">
        <v>1112</v>
      </c>
      <c r="B358" s="167" t="s">
        <v>574</v>
      </c>
      <c r="C358" s="167" t="s">
        <v>1267</v>
      </c>
      <c r="D358" s="228">
        <v>10927.87</v>
      </c>
      <c r="E358" s="235">
        <v>0</v>
      </c>
    </row>
    <row r="359" spans="1:5" ht="12.75" customHeight="1" x14ac:dyDescent="0.2">
      <c r="A359" s="234">
        <v>1112</v>
      </c>
      <c r="B359" s="167" t="s">
        <v>574</v>
      </c>
      <c r="C359" s="167" t="s">
        <v>597</v>
      </c>
      <c r="D359" s="228">
        <v>0</v>
      </c>
      <c r="E359" s="235">
        <v>0</v>
      </c>
    </row>
    <row r="360" spans="1:5" ht="12.75" customHeight="1" x14ac:dyDescent="0.2">
      <c r="A360" s="234">
        <v>1112</v>
      </c>
      <c r="B360" s="167" t="s">
        <v>574</v>
      </c>
      <c r="C360" s="167" t="s">
        <v>596</v>
      </c>
      <c r="D360" s="228">
        <v>0</v>
      </c>
      <c r="E360" s="235">
        <v>0</v>
      </c>
    </row>
    <row r="361" spans="1:5" ht="12.75" customHeight="1" x14ac:dyDescent="0.2">
      <c r="A361" s="234">
        <v>1112</v>
      </c>
      <c r="B361" s="167" t="s">
        <v>574</v>
      </c>
      <c r="C361" s="167" t="s">
        <v>595</v>
      </c>
      <c r="D361" s="228">
        <v>236231.78</v>
      </c>
      <c r="E361" s="235">
        <v>0</v>
      </c>
    </row>
    <row r="362" spans="1:5" ht="15" customHeight="1" x14ac:dyDescent="0.2">
      <c r="A362" s="234">
        <v>1112</v>
      </c>
      <c r="B362" s="167" t="s">
        <v>574</v>
      </c>
      <c r="C362" s="167" t="s">
        <v>1227</v>
      </c>
      <c r="D362" s="228">
        <v>105283653.16</v>
      </c>
      <c r="E362" s="235">
        <v>0</v>
      </c>
    </row>
    <row r="363" spans="1:5" ht="15" customHeight="1" x14ac:dyDescent="0.2">
      <c r="A363" s="234">
        <v>1112</v>
      </c>
      <c r="B363" s="167" t="s">
        <v>574</v>
      </c>
      <c r="C363" s="167" t="s">
        <v>594</v>
      </c>
      <c r="D363" s="228">
        <v>20.34</v>
      </c>
      <c r="E363" s="235">
        <v>0</v>
      </c>
    </row>
    <row r="364" spans="1:5" ht="15" customHeight="1" x14ac:dyDescent="0.2">
      <c r="A364" s="234">
        <v>1112</v>
      </c>
      <c r="B364" s="167" t="s">
        <v>574</v>
      </c>
      <c r="C364" s="167" t="s">
        <v>593</v>
      </c>
      <c r="D364" s="228">
        <v>3.28</v>
      </c>
      <c r="E364" s="235">
        <v>0</v>
      </c>
    </row>
    <row r="365" spans="1:5" ht="13.5" customHeight="1" x14ac:dyDescent="0.2">
      <c r="A365" s="234">
        <v>1112</v>
      </c>
      <c r="B365" s="167" t="s">
        <v>574</v>
      </c>
      <c r="C365" s="167" t="s">
        <v>592</v>
      </c>
      <c r="D365" s="228">
        <v>9.9499999999999993</v>
      </c>
      <c r="E365" s="235">
        <v>0</v>
      </c>
    </row>
    <row r="366" spans="1:5" ht="13.5" customHeight="1" x14ac:dyDescent="0.2">
      <c r="A366" s="234">
        <v>1112</v>
      </c>
      <c r="B366" s="167" t="s">
        <v>574</v>
      </c>
      <c r="C366" s="167" t="s">
        <v>591</v>
      </c>
      <c r="D366" s="228">
        <v>42.86</v>
      </c>
      <c r="E366" s="235">
        <v>0</v>
      </c>
    </row>
    <row r="367" spans="1:5" ht="12.75" customHeight="1" x14ac:dyDescent="0.2">
      <c r="A367" s="234">
        <v>1112</v>
      </c>
      <c r="B367" s="167" t="s">
        <v>574</v>
      </c>
      <c r="C367" s="167" t="s">
        <v>590</v>
      </c>
      <c r="D367" s="228">
        <v>0</v>
      </c>
      <c r="E367" s="235">
        <v>0</v>
      </c>
    </row>
    <row r="368" spans="1:5" ht="12.75" customHeight="1" x14ac:dyDescent="0.2">
      <c r="A368" s="234">
        <v>1112</v>
      </c>
      <c r="B368" s="167" t="s">
        <v>574</v>
      </c>
      <c r="C368" s="167" t="s">
        <v>589</v>
      </c>
      <c r="D368" s="228">
        <v>0.01</v>
      </c>
      <c r="E368" s="235">
        <v>0</v>
      </c>
    </row>
    <row r="369" spans="1:5" ht="12.75" customHeight="1" x14ac:dyDescent="0.2">
      <c r="A369" s="234">
        <v>1112</v>
      </c>
      <c r="B369" s="167" t="s">
        <v>574</v>
      </c>
      <c r="C369" s="167" t="s">
        <v>588</v>
      </c>
      <c r="D369" s="228">
        <v>0</v>
      </c>
      <c r="E369" s="235">
        <v>0</v>
      </c>
    </row>
    <row r="370" spans="1:5" ht="12.75" customHeight="1" x14ac:dyDescent="0.2">
      <c r="A370" s="234">
        <v>1112</v>
      </c>
      <c r="B370" s="167" t="s">
        <v>574</v>
      </c>
      <c r="C370" s="167" t="s">
        <v>587</v>
      </c>
      <c r="D370" s="228">
        <v>0</v>
      </c>
      <c r="E370" s="235">
        <v>0</v>
      </c>
    </row>
    <row r="371" spans="1:5" ht="12.75" customHeight="1" x14ac:dyDescent="0.2">
      <c r="A371" s="234">
        <v>1112</v>
      </c>
      <c r="B371" s="167" t="s">
        <v>574</v>
      </c>
      <c r="C371" s="167" t="s">
        <v>586</v>
      </c>
      <c r="D371" s="228">
        <v>29821.46</v>
      </c>
      <c r="E371" s="235">
        <v>0</v>
      </c>
    </row>
    <row r="372" spans="1:5" ht="12.75" customHeight="1" x14ac:dyDescent="0.2">
      <c r="A372" s="234">
        <v>1112</v>
      </c>
      <c r="B372" s="167" t="s">
        <v>574</v>
      </c>
      <c r="C372" s="167" t="s">
        <v>585</v>
      </c>
      <c r="D372" s="228">
        <v>0</v>
      </c>
      <c r="E372" s="235">
        <v>0</v>
      </c>
    </row>
    <row r="373" spans="1:5" ht="12.75" customHeight="1" x14ac:dyDescent="0.2">
      <c r="A373" s="234">
        <v>1112</v>
      </c>
      <c r="B373" s="167" t="s">
        <v>574</v>
      </c>
      <c r="C373" s="167" t="s">
        <v>584</v>
      </c>
      <c r="D373" s="228">
        <v>0</v>
      </c>
      <c r="E373" s="235">
        <v>0</v>
      </c>
    </row>
    <row r="374" spans="1:5" ht="12.75" customHeight="1" x14ac:dyDescent="0.2">
      <c r="A374" s="234">
        <v>1112</v>
      </c>
      <c r="B374" s="167" t="s">
        <v>574</v>
      </c>
      <c r="C374" s="167" t="s">
        <v>583</v>
      </c>
      <c r="D374" s="228">
        <v>0</v>
      </c>
      <c r="E374" s="235">
        <v>0</v>
      </c>
    </row>
    <row r="375" spans="1:5" ht="12.75" customHeight="1" x14ac:dyDescent="0.2">
      <c r="A375" s="234">
        <v>1112</v>
      </c>
      <c r="B375" s="167" t="s">
        <v>574</v>
      </c>
      <c r="C375" s="167" t="s">
        <v>582</v>
      </c>
      <c r="D375" s="228">
        <v>0</v>
      </c>
      <c r="E375" s="235">
        <v>0</v>
      </c>
    </row>
    <row r="376" spans="1:5" ht="12.75" customHeight="1" x14ac:dyDescent="0.2">
      <c r="A376" s="234">
        <v>1112</v>
      </c>
      <c r="B376" s="167" t="s">
        <v>574</v>
      </c>
      <c r="C376" s="167" t="s">
        <v>581</v>
      </c>
      <c r="D376" s="228">
        <v>0</v>
      </c>
      <c r="E376" s="235">
        <v>0</v>
      </c>
    </row>
    <row r="377" spans="1:5" ht="12.75" customHeight="1" x14ac:dyDescent="0.2">
      <c r="A377" s="234">
        <v>1112</v>
      </c>
      <c r="B377" s="167" t="s">
        <v>574</v>
      </c>
      <c r="C377" s="167" t="s">
        <v>580</v>
      </c>
      <c r="D377" s="228">
        <v>0.49</v>
      </c>
      <c r="E377" s="235">
        <v>0</v>
      </c>
    </row>
    <row r="378" spans="1:5" ht="12.75" customHeight="1" x14ac:dyDescent="0.2">
      <c r="A378" s="234">
        <v>1112</v>
      </c>
      <c r="B378" s="167" t="s">
        <v>574</v>
      </c>
      <c r="C378" s="167" t="s">
        <v>579</v>
      </c>
      <c r="D378" s="228">
        <v>1433873.7</v>
      </c>
      <c r="E378" s="235">
        <v>0</v>
      </c>
    </row>
    <row r="379" spans="1:5" ht="12.75" customHeight="1" x14ac:dyDescent="0.2">
      <c r="A379" s="234">
        <v>1112</v>
      </c>
      <c r="B379" s="167" t="s">
        <v>574</v>
      </c>
      <c r="C379" s="167" t="s">
        <v>578</v>
      </c>
      <c r="D379" s="228">
        <v>2967132.1600000001</v>
      </c>
      <c r="E379" s="235">
        <v>0</v>
      </c>
    </row>
    <row r="380" spans="1:5" ht="12.75" customHeight="1" x14ac:dyDescent="0.2">
      <c r="A380" s="234">
        <v>1112</v>
      </c>
      <c r="B380" s="167" t="s">
        <v>574</v>
      </c>
      <c r="C380" s="167" t="s">
        <v>577</v>
      </c>
      <c r="D380" s="228">
        <v>57.43</v>
      </c>
      <c r="E380" s="235">
        <v>0</v>
      </c>
    </row>
    <row r="381" spans="1:5" ht="12.75" customHeight="1" x14ac:dyDescent="0.2">
      <c r="A381" s="234">
        <v>1112</v>
      </c>
      <c r="B381" s="167" t="s">
        <v>574</v>
      </c>
      <c r="C381" s="167" t="s">
        <v>576</v>
      </c>
      <c r="D381" s="228">
        <v>0</v>
      </c>
      <c r="E381" s="235">
        <v>0</v>
      </c>
    </row>
    <row r="382" spans="1:5" ht="12.75" customHeight="1" x14ac:dyDescent="0.2">
      <c r="A382" s="234">
        <v>1112</v>
      </c>
      <c r="B382" s="167" t="s">
        <v>574</v>
      </c>
      <c r="C382" s="167" t="s">
        <v>575</v>
      </c>
      <c r="D382" s="228">
        <v>1157211.52</v>
      </c>
      <c r="E382" s="235">
        <v>0</v>
      </c>
    </row>
    <row r="383" spans="1:5" ht="12.75" customHeight="1" x14ac:dyDescent="0.2">
      <c r="A383" s="234">
        <v>1112</v>
      </c>
      <c r="B383" s="167" t="s">
        <v>574</v>
      </c>
      <c r="C383" s="167" t="s">
        <v>573</v>
      </c>
      <c r="D383" s="228">
        <v>55264.24</v>
      </c>
      <c r="E383" s="235">
        <v>0</v>
      </c>
    </row>
    <row r="384" spans="1:5" ht="12.75" customHeight="1" x14ac:dyDescent="0.2">
      <c r="A384" s="234">
        <v>1112</v>
      </c>
      <c r="B384" s="167" t="s">
        <v>572</v>
      </c>
      <c r="C384" s="167" t="s">
        <v>571</v>
      </c>
      <c r="D384" s="228">
        <v>1655915.99</v>
      </c>
      <c r="E384" s="235">
        <v>1655915.99</v>
      </c>
    </row>
    <row r="385" spans="1:5" ht="12.75" customHeight="1" x14ac:dyDescent="0.2">
      <c r="A385" s="234">
        <v>1112</v>
      </c>
      <c r="B385" s="167" t="s">
        <v>569</v>
      </c>
      <c r="C385" s="167" t="s">
        <v>570</v>
      </c>
      <c r="D385" s="228">
        <v>-40192.589999999997</v>
      </c>
      <c r="E385" s="235">
        <v>-40192.589999999997</v>
      </c>
    </row>
    <row r="386" spans="1:5" ht="12.75" customHeight="1" x14ac:dyDescent="0.2">
      <c r="A386" s="234">
        <v>1112</v>
      </c>
      <c r="B386" s="167" t="s">
        <v>569</v>
      </c>
      <c r="C386" s="167" t="s">
        <v>568</v>
      </c>
      <c r="D386" s="228">
        <v>-275814.34999999998</v>
      </c>
      <c r="E386" s="235">
        <v>-275814.34999999998</v>
      </c>
    </row>
    <row r="387" spans="1:5" ht="12.75" customHeight="1" x14ac:dyDescent="0.2">
      <c r="A387" s="234">
        <v>1112</v>
      </c>
      <c r="B387" s="167" t="s">
        <v>567</v>
      </c>
      <c r="C387" s="167" t="s">
        <v>566</v>
      </c>
      <c r="D387" s="228">
        <v>0</v>
      </c>
      <c r="E387" s="235">
        <v>0</v>
      </c>
    </row>
    <row r="388" spans="1:5" ht="12.75" customHeight="1" x14ac:dyDescent="0.2">
      <c r="A388" s="315" t="s">
        <v>10</v>
      </c>
      <c r="B388" s="315"/>
      <c r="C388" s="315"/>
      <c r="D388" s="229">
        <v>313791249.77717501</v>
      </c>
      <c r="E388" s="236">
        <v>144757556.63717499</v>
      </c>
    </row>
    <row r="389" spans="1:5" ht="12.75" customHeight="1" x14ac:dyDescent="0.2">
      <c r="A389" s="280" t="s">
        <v>11</v>
      </c>
      <c r="B389" s="280"/>
      <c r="C389" s="280"/>
      <c r="D389" s="280"/>
      <c r="E389" s="280"/>
    </row>
    <row r="390" spans="1:5" ht="12.75" customHeight="1" x14ac:dyDescent="0.2">
      <c r="A390" s="108"/>
      <c r="B390" s="108"/>
      <c r="C390" s="108"/>
      <c r="D390" s="108"/>
      <c r="E390" s="108"/>
    </row>
    <row r="391" spans="1:5" ht="12.75" customHeight="1" x14ac:dyDescent="0.2">
      <c r="A391" s="230" t="s">
        <v>6</v>
      </c>
      <c r="B391" s="231" t="s">
        <v>7</v>
      </c>
      <c r="C391" s="231" t="s">
        <v>8</v>
      </c>
      <c r="D391" s="232" t="s">
        <v>509</v>
      </c>
      <c r="E391" s="233" t="s">
        <v>492</v>
      </c>
    </row>
    <row r="392" spans="1:5" ht="12.75" customHeight="1" x14ac:dyDescent="0.2">
      <c r="A392" s="234">
        <v>1114</v>
      </c>
      <c r="B392" s="167" t="s">
        <v>564</v>
      </c>
      <c r="C392" s="167" t="s">
        <v>565</v>
      </c>
      <c r="D392" s="228">
        <v>0</v>
      </c>
      <c r="E392" s="235">
        <v>862197.53</v>
      </c>
    </row>
    <row r="393" spans="1:5" ht="12.75" customHeight="1" x14ac:dyDescent="0.2">
      <c r="A393" s="234">
        <v>1114</v>
      </c>
      <c r="B393" s="167" t="s">
        <v>564</v>
      </c>
      <c r="C393" s="167" t="s">
        <v>105</v>
      </c>
      <c r="D393" s="228">
        <v>862197.53</v>
      </c>
      <c r="E393" s="235">
        <v>0</v>
      </c>
    </row>
    <row r="394" spans="1:5" ht="12.75" customHeight="1" x14ac:dyDescent="0.2">
      <c r="A394" s="315" t="s">
        <v>10</v>
      </c>
      <c r="B394" s="315"/>
      <c r="C394" s="315"/>
      <c r="D394" s="229">
        <v>862197.53</v>
      </c>
      <c r="E394" s="236">
        <v>862197.53</v>
      </c>
    </row>
    <row r="395" spans="1:5" ht="12.75" customHeight="1" x14ac:dyDescent="0.2">
      <c r="A395" s="309" t="s">
        <v>563</v>
      </c>
      <c r="B395" s="309"/>
      <c r="C395" s="309"/>
      <c r="D395" s="309"/>
      <c r="E395" s="309"/>
    </row>
    <row r="396" spans="1:5" ht="12.75" customHeight="1" x14ac:dyDescent="0.2">
      <c r="A396" s="280" t="s">
        <v>30</v>
      </c>
      <c r="B396" s="280"/>
      <c r="C396" s="280"/>
      <c r="D396" s="280"/>
      <c r="E396" s="280"/>
    </row>
    <row r="397" spans="1:5" ht="12.75" customHeight="1" x14ac:dyDescent="0.2">
      <c r="A397" s="316" t="s">
        <v>562</v>
      </c>
      <c r="B397" s="316"/>
      <c r="C397" s="316"/>
      <c r="D397" s="316"/>
      <c r="E397" s="316"/>
    </row>
    <row r="398" spans="1:5" ht="12.75" customHeight="1" x14ac:dyDescent="0.2">
      <c r="A398" s="316"/>
      <c r="B398" s="316"/>
      <c r="C398" s="316"/>
      <c r="D398" s="316"/>
      <c r="E398" s="316"/>
    </row>
    <row r="399" spans="1:5" ht="12.75" customHeight="1" x14ac:dyDescent="0.2">
      <c r="A399" s="316"/>
      <c r="B399" s="316"/>
      <c r="C399" s="316"/>
      <c r="D399" s="316"/>
      <c r="E399" s="316"/>
    </row>
    <row r="400" spans="1:5" ht="12.75" customHeight="1" x14ac:dyDescent="0.2">
      <c r="A400" s="230" t="s">
        <v>6</v>
      </c>
      <c r="B400" s="231" t="s">
        <v>7</v>
      </c>
      <c r="C400" s="231" t="s">
        <v>8</v>
      </c>
      <c r="D400" s="232" t="s">
        <v>509</v>
      </c>
      <c r="E400" s="233" t="s">
        <v>492</v>
      </c>
    </row>
    <row r="401" spans="1:5" ht="12.75" customHeight="1" x14ac:dyDescent="0.2">
      <c r="A401" s="234">
        <v>1200</v>
      </c>
      <c r="B401" s="167" t="s">
        <v>561</v>
      </c>
      <c r="C401" s="167" t="s">
        <v>556</v>
      </c>
      <c r="D401" s="228">
        <v>6924.3180000000002</v>
      </c>
      <c r="E401" s="235">
        <v>0</v>
      </c>
    </row>
    <row r="402" spans="1:5" ht="15" customHeight="1" x14ac:dyDescent="0.2">
      <c r="A402" s="234">
        <v>1200</v>
      </c>
      <c r="B402" s="167" t="s">
        <v>560</v>
      </c>
      <c r="C402" s="167" t="s">
        <v>556</v>
      </c>
      <c r="D402" s="228">
        <v>6924.3180000000002</v>
      </c>
      <c r="E402" s="235">
        <v>0</v>
      </c>
    </row>
    <row r="403" spans="1:5" ht="13.5" customHeight="1" x14ac:dyDescent="0.2">
      <c r="A403" s="234">
        <v>1200</v>
      </c>
      <c r="B403" s="167" t="s">
        <v>559</v>
      </c>
      <c r="C403" s="167" t="s">
        <v>556</v>
      </c>
      <c r="D403" s="228">
        <v>6924.3180000000002</v>
      </c>
      <c r="E403" s="235">
        <v>0</v>
      </c>
    </row>
    <row r="404" spans="1:5" ht="12.75" customHeight="1" x14ac:dyDescent="0.2">
      <c r="A404" s="234">
        <v>1200</v>
      </c>
      <c r="B404" s="167" t="s">
        <v>558</v>
      </c>
      <c r="C404" s="167" t="s">
        <v>556</v>
      </c>
      <c r="D404" s="228">
        <v>6924.3180000000002</v>
      </c>
      <c r="E404" s="235">
        <v>0</v>
      </c>
    </row>
    <row r="405" spans="1:5" ht="12.75" customHeight="1" x14ac:dyDescent="0.2">
      <c r="A405" s="234">
        <v>1200</v>
      </c>
      <c r="B405" s="167" t="s">
        <v>557</v>
      </c>
      <c r="C405" s="167" t="s">
        <v>556</v>
      </c>
      <c r="D405" s="228">
        <v>6924.3180000000002</v>
      </c>
      <c r="E405" s="235">
        <v>0</v>
      </c>
    </row>
    <row r="406" spans="1:5" ht="12.75" customHeight="1" x14ac:dyDescent="0.2">
      <c r="A406" s="234">
        <v>1200</v>
      </c>
      <c r="B406" s="167" t="s">
        <v>555</v>
      </c>
      <c r="C406" s="167" t="s">
        <v>538</v>
      </c>
      <c r="D406" s="228">
        <v>6138.9520000000002</v>
      </c>
      <c r="E406" s="235">
        <v>0</v>
      </c>
    </row>
    <row r="407" spans="1:5" ht="12.75" customHeight="1" x14ac:dyDescent="0.2">
      <c r="A407" s="234">
        <v>1200</v>
      </c>
      <c r="B407" s="167" t="s">
        <v>554</v>
      </c>
      <c r="C407" s="167" t="s">
        <v>538</v>
      </c>
      <c r="D407" s="228">
        <v>6138.9520000000002</v>
      </c>
      <c r="E407" s="235">
        <v>0</v>
      </c>
    </row>
    <row r="408" spans="1:5" ht="12.75" customHeight="1" x14ac:dyDescent="0.2">
      <c r="A408" s="234">
        <v>1200</v>
      </c>
      <c r="B408" s="167" t="s">
        <v>553</v>
      </c>
      <c r="C408" s="167" t="s">
        <v>538</v>
      </c>
      <c r="D408" s="228">
        <v>6138.9520000000002</v>
      </c>
      <c r="E408" s="235">
        <v>0</v>
      </c>
    </row>
    <row r="409" spans="1:5" ht="12.75" customHeight="1" x14ac:dyDescent="0.2">
      <c r="A409" s="234">
        <v>1200</v>
      </c>
      <c r="B409" s="167" t="s">
        <v>552</v>
      </c>
      <c r="C409" s="167" t="s">
        <v>538</v>
      </c>
      <c r="D409" s="228">
        <v>6138.9520000000002</v>
      </c>
      <c r="E409" s="235">
        <v>0</v>
      </c>
    </row>
    <row r="410" spans="1:5" ht="12.75" customHeight="1" x14ac:dyDescent="0.2">
      <c r="A410" s="234">
        <v>1200</v>
      </c>
      <c r="B410" s="167" t="s">
        <v>551</v>
      </c>
      <c r="C410" s="167" t="s">
        <v>536</v>
      </c>
      <c r="D410" s="228">
        <v>9860.3819999999996</v>
      </c>
      <c r="E410" s="235">
        <v>0</v>
      </c>
    </row>
    <row r="411" spans="1:5" ht="12.75" customHeight="1" x14ac:dyDescent="0.2">
      <c r="A411" s="234">
        <v>1200</v>
      </c>
      <c r="B411" s="167" t="s">
        <v>550</v>
      </c>
      <c r="C411" s="167" t="s">
        <v>536</v>
      </c>
      <c r="D411" s="228">
        <v>9860.3819999999996</v>
      </c>
      <c r="E411" s="235">
        <v>0</v>
      </c>
    </row>
    <row r="412" spans="1:5" ht="12.75" customHeight="1" x14ac:dyDescent="0.2">
      <c r="A412" s="234">
        <v>1200</v>
      </c>
      <c r="B412" s="167" t="s">
        <v>549</v>
      </c>
      <c r="C412" s="167" t="s">
        <v>536</v>
      </c>
      <c r="D412" s="228">
        <v>9860.3819999999996</v>
      </c>
      <c r="E412" s="235">
        <v>0</v>
      </c>
    </row>
    <row r="413" spans="1:5" ht="12.75" customHeight="1" x14ac:dyDescent="0.2">
      <c r="A413" s="234">
        <v>1200</v>
      </c>
      <c r="B413" s="167" t="s">
        <v>548</v>
      </c>
      <c r="C413" s="167" t="s">
        <v>536</v>
      </c>
      <c r="D413" s="228">
        <v>9860.3819999999996</v>
      </c>
      <c r="E413" s="235">
        <v>0</v>
      </c>
    </row>
    <row r="414" spans="1:5" ht="12.75" customHeight="1" x14ac:dyDescent="0.2">
      <c r="A414" s="234">
        <v>1200</v>
      </c>
      <c r="B414" s="167" t="s">
        <v>547</v>
      </c>
      <c r="C414" s="167" t="s">
        <v>533</v>
      </c>
      <c r="D414" s="228">
        <v>3538.174</v>
      </c>
      <c r="E414" s="235">
        <v>0</v>
      </c>
    </row>
    <row r="415" spans="1:5" ht="12.75" customHeight="1" x14ac:dyDescent="0.2">
      <c r="A415" s="234">
        <v>1200</v>
      </c>
      <c r="B415" s="167" t="s">
        <v>546</v>
      </c>
      <c r="C415" s="167" t="s">
        <v>533</v>
      </c>
      <c r="D415" s="228">
        <v>3538.174</v>
      </c>
      <c r="E415" s="235">
        <v>0</v>
      </c>
    </row>
    <row r="416" spans="1:5" ht="12.75" customHeight="1" x14ac:dyDescent="0.2">
      <c r="A416" s="234">
        <v>1200</v>
      </c>
      <c r="B416" s="167" t="s">
        <v>545</v>
      </c>
      <c r="C416" s="167" t="s">
        <v>533</v>
      </c>
      <c r="D416" s="228">
        <v>3538.174</v>
      </c>
      <c r="E416" s="235">
        <v>0</v>
      </c>
    </row>
    <row r="417" spans="1:5" ht="12.75" customHeight="1" x14ac:dyDescent="0.2">
      <c r="A417" s="234">
        <v>1200</v>
      </c>
      <c r="B417" s="167" t="s">
        <v>544</v>
      </c>
      <c r="C417" s="167" t="s">
        <v>533</v>
      </c>
      <c r="D417" s="228">
        <v>3538.174</v>
      </c>
      <c r="E417" s="235">
        <v>0</v>
      </c>
    </row>
    <row r="418" spans="1:5" ht="12.75" customHeight="1" x14ac:dyDescent="0.2">
      <c r="A418" s="234">
        <v>1200</v>
      </c>
      <c r="B418" s="167" t="s">
        <v>543</v>
      </c>
      <c r="C418" s="167" t="s">
        <v>533</v>
      </c>
      <c r="D418" s="228">
        <v>3538.174</v>
      </c>
      <c r="E418" s="235">
        <v>0</v>
      </c>
    </row>
    <row r="419" spans="1:5" ht="12.75" customHeight="1" x14ac:dyDescent="0.2">
      <c r="A419" s="234">
        <v>1200</v>
      </c>
      <c r="B419" s="167" t="s">
        <v>542</v>
      </c>
      <c r="C419" s="167" t="s">
        <v>533</v>
      </c>
      <c r="D419" s="228">
        <v>3538.174</v>
      </c>
      <c r="E419" s="235">
        <v>0</v>
      </c>
    </row>
    <row r="420" spans="1:5" ht="12.75" customHeight="1" x14ac:dyDescent="0.2">
      <c r="A420" s="234">
        <v>1200</v>
      </c>
      <c r="B420" s="167" t="s">
        <v>541</v>
      </c>
      <c r="C420" s="167" t="s">
        <v>533</v>
      </c>
      <c r="D420" s="228">
        <v>3538.174</v>
      </c>
      <c r="E420" s="235">
        <v>0</v>
      </c>
    </row>
    <row r="421" spans="1:5" ht="12.75" customHeight="1" x14ac:dyDescent="0.2">
      <c r="A421" s="234">
        <v>1200</v>
      </c>
      <c r="B421" s="167" t="s">
        <v>540</v>
      </c>
      <c r="C421" s="167" t="s">
        <v>533</v>
      </c>
      <c r="D421" s="228">
        <v>3538.174</v>
      </c>
      <c r="E421" s="235">
        <v>0</v>
      </c>
    </row>
    <row r="422" spans="1:5" ht="12.75" customHeight="1" x14ac:dyDescent="0.2">
      <c r="A422" s="234">
        <v>1200</v>
      </c>
      <c r="B422" s="167" t="s">
        <v>539</v>
      </c>
      <c r="C422" s="167" t="s">
        <v>538</v>
      </c>
      <c r="D422" s="228">
        <v>6138.9520000000002</v>
      </c>
      <c r="E422" s="235">
        <v>0</v>
      </c>
    </row>
    <row r="423" spans="1:5" ht="12.75" customHeight="1" x14ac:dyDescent="0.2">
      <c r="A423" s="234">
        <v>1200</v>
      </c>
      <c r="B423" s="167" t="s">
        <v>537</v>
      </c>
      <c r="C423" s="167" t="s">
        <v>536</v>
      </c>
      <c r="D423" s="228">
        <v>9860.3819999999996</v>
      </c>
      <c r="E423" s="235">
        <v>0</v>
      </c>
    </row>
    <row r="424" spans="1:5" ht="12.75" customHeight="1" x14ac:dyDescent="0.2">
      <c r="A424" s="234">
        <v>1200</v>
      </c>
      <c r="B424" s="167" t="s">
        <v>535</v>
      </c>
      <c r="C424" s="167" t="s">
        <v>533</v>
      </c>
      <c r="D424" s="228">
        <v>3538.174</v>
      </c>
      <c r="E424" s="235">
        <v>0</v>
      </c>
    </row>
    <row r="425" spans="1:5" ht="12.75" customHeight="1" x14ac:dyDescent="0.2">
      <c r="A425" s="234">
        <v>1200</v>
      </c>
      <c r="B425" s="167" t="s">
        <v>534</v>
      </c>
      <c r="C425" s="167" t="s">
        <v>533</v>
      </c>
      <c r="D425" s="228">
        <v>3538.174</v>
      </c>
      <c r="E425" s="235">
        <v>0</v>
      </c>
    </row>
    <row r="426" spans="1:5" ht="12.75" customHeight="1" x14ac:dyDescent="0.2">
      <c r="A426" s="234">
        <v>1200</v>
      </c>
      <c r="B426" s="167" t="s">
        <v>1228</v>
      </c>
      <c r="C426" s="167" t="s">
        <v>1229</v>
      </c>
      <c r="D426" s="228">
        <v>24299.01</v>
      </c>
      <c r="E426" s="235">
        <v>0</v>
      </c>
    </row>
    <row r="427" spans="1:5" ht="12.75" customHeight="1" x14ac:dyDescent="0.2">
      <c r="A427" s="234">
        <v>1200</v>
      </c>
      <c r="B427" s="167" t="s">
        <v>1230</v>
      </c>
      <c r="C427" s="167" t="s">
        <v>1229</v>
      </c>
      <c r="D427" s="228">
        <v>24299.02</v>
      </c>
      <c r="E427" s="235">
        <v>0</v>
      </c>
    </row>
    <row r="428" spans="1:5" ht="12.75" customHeight="1" x14ac:dyDescent="0.2">
      <c r="A428" s="234">
        <v>1200</v>
      </c>
      <c r="B428" s="167" t="s">
        <v>1231</v>
      </c>
      <c r="C428" s="167" t="s">
        <v>1229</v>
      </c>
      <c r="D428" s="228">
        <v>24299.01</v>
      </c>
      <c r="E428" s="235">
        <v>0</v>
      </c>
    </row>
    <row r="429" spans="1:5" ht="12.75" customHeight="1" x14ac:dyDescent="0.2">
      <c r="A429" s="234">
        <v>1200</v>
      </c>
      <c r="B429" s="167" t="s">
        <v>1232</v>
      </c>
      <c r="C429" s="167" t="s">
        <v>1229</v>
      </c>
      <c r="D429" s="228">
        <v>24299.02</v>
      </c>
      <c r="E429" s="235">
        <v>0</v>
      </c>
    </row>
    <row r="430" spans="1:5" ht="12.75" customHeight="1" x14ac:dyDescent="0.2">
      <c r="A430" s="234">
        <v>1200</v>
      </c>
      <c r="B430" s="167" t="s">
        <v>1233</v>
      </c>
      <c r="C430" s="167" t="s">
        <v>1229</v>
      </c>
      <c r="D430" s="228">
        <v>24299.01</v>
      </c>
      <c r="E430" s="235">
        <v>0</v>
      </c>
    </row>
    <row r="431" spans="1:5" ht="12.75" customHeight="1" x14ac:dyDescent="0.2">
      <c r="A431" s="234">
        <v>1200</v>
      </c>
      <c r="B431" s="167" t="s">
        <v>1234</v>
      </c>
      <c r="C431" s="167" t="s">
        <v>1229</v>
      </c>
      <c r="D431" s="228">
        <v>24299.01</v>
      </c>
      <c r="E431" s="235">
        <v>0</v>
      </c>
    </row>
    <row r="432" spans="1:5" ht="12.75" customHeight="1" x14ac:dyDescent="0.2">
      <c r="A432" s="234">
        <v>1200</v>
      </c>
      <c r="B432" s="167" t="s">
        <v>1235</v>
      </c>
      <c r="C432" s="167" t="s">
        <v>1236</v>
      </c>
      <c r="D432" s="228">
        <v>18500</v>
      </c>
      <c r="E432" s="235">
        <v>0</v>
      </c>
    </row>
    <row r="433" spans="1:5" ht="12.75" customHeight="1" x14ac:dyDescent="0.2">
      <c r="A433" s="234">
        <v>1200</v>
      </c>
      <c r="B433" s="167" t="s">
        <v>1237</v>
      </c>
      <c r="C433" s="167" t="s">
        <v>1238</v>
      </c>
      <c r="D433" s="228">
        <v>9000</v>
      </c>
      <c r="E433" s="235">
        <v>0</v>
      </c>
    </row>
    <row r="434" spans="1:5" ht="12.75" customHeight="1" x14ac:dyDescent="0.2">
      <c r="A434" s="234">
        <v>1200</v>
      </c>
      <c r="B434" s="167" t="s">
        <v>1239</v>
      </c>
      <c r="C434" s="167" t="s">
        <v>1240</v>
      </c>
      <c r="D434" s="228">
        <v>9000</v>
      </c>
      <c r="E434" s="235">
        <v>0</v>
      </c>
    </row>
    <row r="435" spans="1:5" ht="12.75" customHeight="1" x14ac:dyDescent="0.2">
      <c r="A435" s="234">
        <v>1200</v>
      </c>
      <c r="B435" s="167" t="s">
        <v>1241</v>
      </c>
      <c r="C435" s="167" t="s">
        <v>1242</v>
      </c>
      <c r="D435" s="228">
        <v>9000</v>
      </c>
      <c r="E435" s="235">
        <v>0</v>
      </c>
    </row>
    <row r="436" spans="1:5" ht="12.75" customHeight="1" x14ac:dyDescent="0.2">
      <c r="A436" s="234">
        <v>1200</v>
      </c>
      <c r="B436" s="167" t="s">
        <v>1268</v>
      </c>
      <c r="C436" s="167" t="s">
        <v>1269</v>
      </c>
      <c r="D436" s="228">
        <v>13499</v>
      </c>
      <c r="E436" s="235">
        <v>0</v>
      </c>
    </row>
    <row r="437" spans="1:5" ht="12.75" customHeight="1" x14ac:dyDescent="0.2">
      <c r="A437" s="234">
        <v>1200</v>
      </c>
      <c r="B437" s="167" t="s">
        <v>532</v>
      </c>
      <c r="C437" s="167" t="s">
        <v>531</v>
      </c>
      <c r="D437" s="228">
        <v>205581.1</v>
      </c>
      <c r="E437" s="235">
        <v>0</v>
      </c>
    </row>
    <row r="438" spans="1:5" ht="12.75" customHeight="1" x14ac:dyDescent="0.2">
      <c r="A438" s="234">
        <v>1200</v>
      </c>
      <c r="B438" s="167" t="s">
        <v>1270</v>
      </c>
      <c r="C438" s="167" t="s">
        <v>1271</v>
      </c>
      <c r="D438" s="228">
        <v>782141.6</v>
      </c>
      <c r="E438" s="235">
        <v>0</v>
      </c>
    </row>
    <row r="439" spans="1:5" ht="12.75" customHeight="1" x14ac:dyDescent="0.2">
      <c r="A439" s="234">
        <v>1200</v>
      </c>
      <c r="B439" s="167" t="s">
        <v>1272</v>
      </c>
      <c r="C439" s="167" t="s">
        <v>1273</v>
      </c>
      <c r="D439" s="228">
        <v>988900</v>
      </c>
      <c r="E439" s="235">
        <v>0</v>
      </c>
    </row>
    <row r="440" spans="1:5" ht="12.75" customHeight="1" x14ac:dyDescent="0.2">
      <c r="A440" s="234">
        <v>1200</v>
      </c>
      <c r="B440" s="167" t="s">
        <v>1274</v>
      </c>
      <c r="C440" s="167" t="s">
        <v>1275</v>
      </c>
      <c r="D440" s="228">
        <v>782141.6</v>
      </c>
      <c r="E440" s="235">
        <v>0</v>
      </c>
    </row>
    <row r="441" spans="1:5" ht="12.75" customHeight="1" x14ac:dyDescent="0.2">
      <c r="A441" s="234">
        <v>1200</v>
      </c>
      <c r="B441" s="167" t="s">
        <v>1276</v>
      </c>
      <c r="C441" s="167" t="s">
        <v>1277</v>
      </c>
      <c r="D441" s="228">
        <v>782141.6</v>
      </c>
      <c r="E441" s="235">
        <v>0</v>
      </c>
    </row>
    <row r="442" spans="1:5" ht="12.75" customHeight="1" x14ac:dyDescent="0.2">
      <c r="A442" s="234">
        <v>1200</v>
      </c>
      <c r="B442" s="167" t="s">
        <v>1278</v>
      </c>
      <c r="C442" s="167" t="s">
        <v>1279</v>
      </c>
      <c r="D442" s="228">
        <v>782141.6</v>
      </c>
      <c r="E442" s="235">
        <v>0</v>
      </c>
    </row>
    <row r="443" spans="1:5" ht="12.75" customHeight="1" x14ac:dyDescent="0.2">
      <c r="A443" s="234">
        <v>1200</v>
      </c>
      <c r="B443" s="167" t="s">
        <v>1280</v>
      </c>
      <c r="C443" s="167" t="s">
        <v>1281</v>
      </c>
      <c r="D443" s="228">
        <v>782141.6</v>
      </c>
      <c r="E443" s="235">
        <v>0</v>
      </c>
    </row>
    <row r="444" spans="1:5" ht="12.75" customHeight="1" x14ac:dyDescent="0.2">
      <c r="A444" s="234">
        <v>1200</v>
      </c>
      <c r="B444" s="167" t="s">
        <v>1282</v>
      </c>
      <c r="C444" s="167" t="s">
        <v>1283</v>
      </c>
      <c r="D444" s="228">
        <v>782141.6</v>
      </c>
      <c r="E444" s="235">
        <v>0</v>
      </c>
    </row>
    <row r="445" spans="1:5" ht="12.75" customHeight="1" x14ac:dyDescent="0.2">
      <c r="A445" s="234">
        <v>1200</v>
      </c>
      <c r="B445" s="167" t="s">
        <v>1284</v>
      </c>
      <c r="C445" s="167" t="s">
        <v>1285</v>
      </c>
      <c r="D445" s="228">
        <v>988900</v>
      </c>
      <c r="E445" s="235">
        <v>0</v>
      </c>
    </row>
    <row r="446" spans="1:5" ht="12.75" customHeight="1" x14ac:dyDescent="0.2">
      <c r="A446" s="234">
        <v>1200</v>
      </c>
      <c r="B446" s="167" t="s">
        <v>1286</v>
      </c>
      <c r="C446" s="167" t="s">
        <v>1287</v>
      </c>
      <c r="D446" s="228">
        <v>988900</v>
      </c>
      <c r="E446" s="235">
        <v>0</v>
      </c>
    </row>
    <row r="447" spans="1:5" ht="12.75" customHeight="1" x14ac:dyDescent="0.2">
      <c r="A447" s="234">
        <v>1200</v>
      </c>
      <c r="B447" s="167" t="s">
        <v>1288</v>
      </c>
      <c r="C447" s="167" t="s">
        <v>1289</v>
      </c>
      <c r="D447" s="228">
        <v>988900</v>
      </c>
      <c r="E447" s="235">
        <v>0</v>
      </c>
    </row>
    <row r="448" spans="1:5" ht="12.75" customHeight="1" x14ac:dyDescent="0.2">
      <c r="A448" s="234">
        <v>1200</v>
      </c>
      <c r="B448" s="167" t="s">
        <v>1290</v>
      </c>
      <c r="C448" s="167" t="s">
        <v>1291</v>
      </c>
      <c r="D448" s="228">
        <v>988900</v>
      </c>
      <c r="E448" s="235">
        <v>0</v>
      </c>
    </row>
    <row r="449" spans="1:5" ht="12.75" customHeight="1" x14ac:dyDescent="0.2">
      <c r="A449" s="234">
        <v>1200</v>
      </c>
      <c r="B449" s="167" t="s">
        <v>1292</v>
      </c>
      <c r="C449" s="167" t="s">
        <v>1293</v>
      </c>
      <c r="D449" s="228">
        <v>988900</v>
      </c>
      <c r="E449" s="235">
        <v>0</v>
      </c>
    </row>
    <row r="450" spans="1:5" ht="12.75" customHeight="1" x14ac:dyDescent="0.2">
      <c r="A450" s="234">
        <v>1200</v>
      </c>
      <c r="B450" s="167" t="s">
        <v>1294</v>
      </c>
      <c r="C450" s="167" t="s">
        <v>1295</v>
      </c>
      <c r="D450" s="228">
        <v>1050496</v>
      </c>
      <c r="E450" s="235">
        <v>0</v>
      </c>
    </row>
    <row r="451" spans="1:5" ht="12.75" customHeight="1" x14ac:dyDescent="0.2">
      <c r="A451" s="234">
        <v>1200</v>
      </c>
      <c r="B451" s="167" t="s">
        <v>1296</v>
      </c>
      <c r="C451" s="167" t="s">
        <v>1297</v>
      </c>
      <c r="D451" s="228">
        <v>1050496</v>
      </c>
      <c r="E451" s="235">
        <v>0</v>
      </c>
    </row>
    <row r="452" spans="1:5" ht="12.75" customHeight="1" x14ac:dyDescent="0.2">
      <c r="A452" s="234">
        <v>1200</v>
      </c>
      <c r="B452" s="167" t="s">
        <v>1298</v>
      </c>
      <c r="C452" s="167" t="s">
        <v>1299</v>
      </c>
      <c r="D452" s="228">
        <v>1050496</v>
      </c>
      <c r="E452" s="235">
        <v>0</v>
      </c>
    </row>
    <row r="453" spans="1:5" ht="12.75" customHeight="1" x14ac:dyDescent="0.2">
      <c r="A453" s="234">
        <v>1200</v>
      </c>
      <c r="B453" s="167" t="s">
        <v>530</v>
      </c>
      <c r="C453" s="167" t="s">
        <v>529</v>
      </c>
      <c r="D453" s="228">
        <v>1399500</v>
      </c>
      <c r="E453" s="235">
        <v>0</v>
      </c>
    </row>
    <row r="454" spans="1:5" ht="12.75" customHeight="1" x14ac:dyDescent="0.2">
      <c r="A454" s="234">
        <v>1200</v>
      </c>
      <c r="B454" s="167" t="s">
        <v>1243</v>
      </c>
      <c r="C454" s="167" t="s">
        <v>1244</v>
      </c>
      <c r="D454" s="228">
        <v>5430008.4299999997</v>
      </c>
      <c r="E454" s="235">
        <v>0</v>
      </c>
    </row>
    <row r="455" spans="1:5" ht="12.75" customHeight="1" x14ac:dyDescent="0.2">
      <c r="A455" s="234">
        <v>1200</v>
      </c>
      <c r="B455" s="167" t="s">
        <v>1300</v>
      </c>
      <c r="C455" s="167" t="s">
        <v>1301</v>
      </c>
      <c r="D455" s="228">
        <v>200000</v>
      </c>
      <c r="E455" s="235">
        <v>0</v>
      </c>
    </row>
    <row r="456" spans="1:5" ht="12.75" customHeight="1" x14ac:dyDescent="0.2">
      <c r="A456" s="234">
        <v>1200</v>
      </c>
      <c r="B456" s="167" t="s">
        <v>528</v>
      </c>
      <c r="C456" s="167" t="s">
        <v>526</v>
      </c>
      <c r="D456" s="228">
        <v>1345.6</v>
      </c>
      <c r="E456" s="235">
        <v>0</v>
      </c>
    </row>
    <row r="457" spans="1:5" ht="12.75" customHeight="1" x14ac:dyDescent="0.2">
      <c r="A457" s="234">
        <v>1200</v>
      </c>
      <c r="B457" s="167" t="s">
        <v>527</v>
      </c>
      <c r="C457" s="167" t="s">
        <v>526</v>
      </c>
      <c r="D457" s="228">
        <v>1345.6</v>
      </c>
      <c r="E457" s="235">
        <v>0</v>
      </c>
    </row>
    <row r="458" spans="1:5" ht="12.75" customHeight="1" x14ac:dyDescent="0.2">
      <c r="A458" s="234">
        <v>1200</v>
      </c>
      <c r="B458" s="167" t="s">
        <v>525</v>
      </c>
      <c r="C458" s="167" t="s">
        <v>523</v>
      </c>
      <c r="D458" s="228">
        <v>161.24</v>
      </c>
      <c r="E458" s="235">
        <v>0</v>
      </c>
    </row>
    <row r="459" spans="1:5" ht="12.75" customHeight="1" x14ac:dyDescent="0.2">
      <c r="A459" s="234">
        <v>1200</v>
      </c>
      <c r="B459" s="167" t="s">
        <v>524</v>
      </c>
      <c r="C459" s="167" t="s">
        <v>523</v>
      </c>
      <c r="D459" s="228">
        <v>161.24</v>
      </c>
      <c r="E459" s="235">
        <v>0</v>
      </c>
    </row>
    <row r="460" spans="1:5" ht="12.75" customHeight="1" x14ac:dyDescent="0.2">
      <c r="A460" s="234">
        <v>1200</v>
      </c>
      <c r="B460" s="167" t="s">
        <v>522</v>
      </c>
      <c r="C460" s="167" t="s">
        <v>521</v>
      </c>
      <c r="D460" s="228">
        <v>31320</v>
      </c>
      <c r="E460" s="235">
        <v>0</v>
      </c>
    </row>
    <row r="461" spans="1:5" ht="12.75" customHeight="1" x14ac:dyDescent="0.2">
      <c r="A461" s="234">
        <v>1200</v>
      </c>
      <c r="B461" s="167" t="s">
        <v>520</v>
      </c>
      <c r="C461" s="167" t="s">
        <v>519</v>
      </c>
      <c r="D461" s="228">
        <v>215666.32</v>
      </c>
      <c r="E461" s="235">
        <v>0</v>
      </c>
    </row>
    <row r="462" spans="1:5" ht="12.75" customHeight="1" x14ac:dyDescent="0.2">
      <c r="A462" s="315" t="s">
        <v>10</v>
      </c>
      <c r="B462" s="315"/>
      <c r="C462" s="315"/>
      <c r="D462" s="229">
        <v>21617620.210000001</v>
      </c>
      <c r="E462" s="236">
        <v>0</v>
      </c>
    </row>
  </sheetData>
  <mergeCells count="21">
    <mergeCell ref="A8:E8"/>
    <mergeCell ref="A9:E9"/>
    <mergeCell ref="A10:E10"/>
    <mergeCell ref="A11:E11"/>
    <mergeCell ref="A21:C21"/>
    <mergeCell ref="A1:E1"/>
    <mergeCell ref="A2:E2"/>
    <mergeCell ref="A3:E3"/>
    <mergeCell ref="A5:E5"/>
    <mergeCell ref="A7:E7"/>
    <mergeCell ref="A462:C462"/>
    <mergeCell ref="A22:E22"/>
    <mergeCell ref="A23:E23"/>
    <mergeCell ref="A33:C33"/>
    <mergeCell ref="A34:E34"/>
    <mergeCell ref="A388:C388"/>
    <mergeCell ref="A389:E389"/>
    <mergeCell ref="A394:C394"/>
    <mergeCell ref="A395:E395"/>
    <mergeCell ref="A396:E396"/>
    <mergeCell ref="A397:E399"/>
  </mergeCells>
  <pageMargins left="0.25" right="0.25" top="0.25" bottom="0.25" header="0" footer="0"/>
  <pageSetup paperSize="0" scale="0" fitToWidth="0" fitToHeight="0"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autoPageBreaks="0"/>
  </sheetPr>
  <dimension ref="A1:D110"/>
  <sheetViews>
    <sheetView showGridLines="0" topLeftCell="A26" workbookViewId="0">
      <selection activeCell="A35" sqref="A35"/>
    </sheetView>
  </sheetViews>
  <sheetFormatPr baseColWidth="10" defaultColWidth="6.85546875" defaultRowHeight="12.75" customHeight="1" x14ac:dyDescent="0.2"/>
  <cols>
    <col min="1" max="1" width="9.28515625" style="176" customWidth="1"/>
    <col min="2" max="2" width="36.85546875" style="176" customWidth="1"/>
    <col min="3" max="3" width="45.28515625" style="176" customWidth="1"/>
    <col min="4" max="4" width="16.28515625" style="176" customWidth="1"/>
    <col min="5" max="5" width="6.85546875" style="176" customWidth="1"/>
    <col min="6" max="16384" width="6.85546875" style="176"/>
  </cols>
  <sheetData>
    <row r="1" spans="1:4" ht="13.5" customHeight="1" x14ac:dyDescent="0.2">
      <c r="A1" s="310" t="s">
        <v>487</v>
      </c>
      <c r="B1" s="310"/>
      <c r="C1" s="310"/>
      <c r="D1" s="310"/>
    </row>
    <row r="2" spans="1:4" ht="13.5" customHeight="1" x14ac:dyDescent="0.2">
      <c r="A2" s="310" t="s">
        <v>910</v>
      </c>
      <c r="B2" s="310"/>
      <c r="C2" s="310"/>
      <c r="D2" s="310"/>
    </row>
    <row r="3" spans="1:4" ht="12.75" customHeight="1" x14ac:dyDescent="0.2">
      <c r="A3" s="311" t="s">
        <v>1248</v>
      </c>
      <c r="B3" s="311"/>
      <c r="C3" s="311"/>
      <c r="D3" s="311"/>
    </row>
    <row r="4" spans="1:4" ht="12" customHeight="1" x14ac:dyDescent="0.2">
      <c r="A4" s="108"/>
      <c r="B4" s="108"/>
      <c r="C4" s="108"/>
      <c r="D4" s="108"/>
    </row>
    <row r="5" spans="1:4" ht="15.75" customHeight="1" x14ac:dyDescent="0.2">
      <c r="A5" s="312" t="s">
        <v>517</v>
      </c>
      <c r="B5" s="312"/>
      <c r="C5" s="312"/>
      <c r="D5" s="312"/>
    </row>
    <row r="6" spans="1:4" ht="15.75" customHeight="1" x14ac:dyDescent="0.2">
      <c r="A6" s="312"/>
      <c r="B6" s="312"/>
      <c r="C6" s="312"/>
      <c r="D6" s="312"/>
    </row>
    <row r="7" spans="1:4" ht="15.75" customHeight="1" x14ac:dyDescent="0.2">
      <c r="A7" s="312"/>
      <c r="B7" s="312"/>
      <c r="C7" s="312"/>
      <c r="D7" s="312"/>
    </row>
    <row r="8" spans="1:4" ht="15.75" customHeight="1" x14ac:dyDescent="0.2">
      <c r="A8" s="312"/>
      <c r="B8" s="312"/>
      <c r="C8" s="312"/>
      <c r="D8" s="312"/>
    </row>
    <row r="9" spans="1:4" ht="15.75" customHeight="1" x14ac:dyDescent="0.2">
      <c r="A9" s="312"/>
      <c r="B9" s="312"/>
      <c r="C9" s="312"/>
      <c r="D9" s="312"/>
    </row>
    <row r="10" spans="1:4" ht="15.75" customHeight="1" x14ac:dyDescent="0.2">
      <c r="A10" s="312"/>
      <c r="B10" s="312"/>
      <c r="C10" s="312"/>
      <c r="D10" s="312"/>
    </row>
    <row r="11" spans="1:4" ht="15.75" customHeight="1" x14ac:dyDescent="0.2">
      <c r="A11" s="312"/>
      <c r="B11" s="312"/>
      <c r="C11" s="312"/>
      <c r="D11" s="312"/>
    </row>
    <row r="12" spans="1:4" ht="18" customHeight="1" x14ac:dyDescent="0.2">
      <c r="A12" s="312"/>
      <c r="B12" s="312"/>
      <c r="C12" s="312"/>
      <c r="D12" s="312"/>
    </row>
    <row r="13" spans="1:4" ht="0" hidden="1" customHeight="1" x14ac:dyDescent="0.2">
      <c r="A13" s="108"/>
      <c r="B13" s="108"/>
      <c r="C13" s="108"/>
      <c r="D13" s="108"/>
    </row>
    <row r="14" spans="1:4" ht="15" customHeight="1" x14ac:dyDescent="0.2">
      <c r="A14" s="313" t="s">
        <v>910</v>
      </c>
      <c r="B14" s="313"/>
      <c r="C14" s="313"/>
      <c r="D14" s="313"/>
    </row>
    <row r="15" spans="1:4" ht="12.75" customHeight="1" x14ac:dyDescent="0.2">
      <c r="A15" s="318" t="s">
        <v>909</v>
      </c>
      <c r="B15" s="318"/>
      <c r="C15" s="318"/>
      <c r="D15" s="318"/>
    </row>
    <row r="16" spans="1:4" ht="12.75" customHeight="1" x14ac:dyDescent="0.2">
      <c r="A16" s="318"/>
      <c r="B16" s="318"/>
      <c r="C16" s="318"/>
      <c r="D16" s="318"/>
    </row>
    <row r="17" spans="1:4" ht="12.75" customHeight="1" x14ac:dyDescent="0.2">
      <c r="A17" s="318"/>
      <c r="B17" s="318"/>
      <c r="C17" s="318"/>
      <c r="D17" s="318"/>
    </row>
    <row r="18" spans="1:4" ht="15" customHeight="1" x14ac:dyDescent="0.2">
      <c r="A18" s="318"/>
      <c r="B18" s="318"/>
      <c r="C18" s="318"/>
      <c r="D18" s="318"/>
    </row>
    <row r="19" spans="1:4" ht="15" customHeight="1" x14ac:dyDescent="0.2">
      <c r="A19" s="280" t="s">
        <v>908</v>
      </c>
      <c r="B19" s="280"/>
      <c r="C19" s="280"/>
      <c r="D19" s="280"/>
    </row>
    <row r="20" spans="1:4" ht="15" customHeight="1" x14ac:dyDescent="0.2">
      <c r="A20" s="309" t="s">
        <v>907</v>
      </c>
      <c r="B20" s="309"/>
      <c r="C20" s="309"/>
      <c r="D20" s="309"/>
    </row>
    <row r="21" spans="1:4" ht="13.5" customHeight="1" x14ac:dyDescent="0.2">
      <c r="A21" s="316" t="s">
        <v>906</v>
      </c>
      <c r="B21" s="316"/>
      <c r="C21" s="316"/>
      <c r="D21" s="316"/>
    </row>
    <row r="22" spans="1:4" ht="36.75" customHeight="1" x14ac:dyDescent="0.2">
      <c r="A22" s="108"/>
      <c r="B22" s="108"/>
      <c r="C22" s="108"/>
      <c r="D22" s="108"/>
    </row>
    <row r="23" spans="1:4" ht="12.75" customHeight="1" x14ac:dyDescent="0.2">
      <c r="A23" s="105" t="s">
        <v>6</v>
      </c>
      <c r="B23" s="106" t="s">
        <v>7</v>
      </c>
      <c r="C23" s="106" t="s">
        <v>8</v>
      </c>
      <c r="D23" s="227" t="s">
        <v>9</v>
      </c>
    </row>
    <row r="24" spans="1:4" ht="15" customHeight="1" x14ac:dyDescent="0.2">
      <c r="A24" s="149">
        <v>7311</v>
      </c>
      <c r="B24" s="150" t="s">
        <v>492</v>
      </c>
      <c r="C24" s="150" t="s">
        <v>257</v>
      </c>
      <c r="D24" s="102">
        <v>633797.07999999996</v>
      </c>
    </row>
    <row r="25" spans="1:4" ht="15" customHeight="1" x14ac:dyDescent="0.2">
      <c r="A25" s="314" t="s">
        <v>10</v>
      </c>
      <c r="B25" s="314"/>
      <c r="C25" s="314"/>
      <c r="D25" s="165">
        <v>633797.07999999996</v>
      </c>
    </row>
    <row r="26" spans="1:4" ht="13.5" customHeight="1" x14ac:dyDescent="0.2">
      <c r="A26" s="316" t="s">
        <v>905</v>
      </c>
      <c r="B26" s="316"/>
      <c r="C26" s="316"/>
      <c r="D26" s="316"/>
    </row>
    <row r="27" spans="1:4" ht="36.75" customHeight="1" x14ac:dyDescent="0.2">
      <c r="A27" s="108"/>
      <c r="B27" s="108"/>
      <c r="C27" s="108"/>
      <c r="D27" s="108"/>
    </row>
    <row r="28" spans="1:4" ht="12.75" customHeight="1" x14ac:dyDescent="0.2">
      <c r="A28" s="105" t="s">
        <v>6</v>
      </c>
      <c r="B28" s="106" t="s">
        <v>7</v>
      </c>
      <c r="C28" s="106" t="s">
        <v>8</v>
      </c>
      <c r="D28" s="227" t="s">
        <v>9</v>
      </c>
    </row>
    <row r="29" spans="1:4" ht="15" customHeight="1" x14ac:dyDescent="0.2">
      <c r="A29" s="149">
        <v>7321</v>
      </c>
      <c r="B29" s="150" t="s">
        <v>492</v>
      </c>
      <c r="C29" s="150" t="s">
        <v>257</v>
      </c>
      <c r="D29" s="102">
        <v>633797.07999999996</v>
      </c>
    </row>
    <row r="30" spans="1:4" ht="15" customHeight="1" x14ac:dyDescent="0.2">
      <c r="A30" s="314" t="s">
        <v>10</v>
      </c>
      <c r="B30" s="314"/>
      <c r="C30" s="314"/>
      <c r="D30" s="165">
        <v>633797.07999999996</v>
      </c>
    </row>
    <row r="31" spans="1:4" ht="15" customHeight="1" x14ac:dyDescent="0.2">
      <c r="A31" s="309" t="s">
        <v>1302</v>
      </c>
      <c r="B31" s="309"/>
      <c r="C31" s="309"/>
      <c r="D31" s="309"/>
    </row>
    <row r="32" spans="1:4" ht="15" customHeight="1" x14ac:dyDescent="0.2">
      <c r="A32" s="316" t="s">
        <v>1303</v>
      </c>
      <c r="B32" s="316"/>
      <c r="C32" s="316"/>
      <c r="D32" s="316"/>
    </row>
    <row r="33" spans="1:4" ht="13.5" customHeight="1" x14ac:dyDescent="0.2">
      <c r="A33" s="108"/>
      <c r="B33" s="108"/>
      <c r="C33" s="108"/>
      <c r="D33" s="108"/>
    </row>
    <row r="34" spans="1:4" ht="36.75" customHeight="1" x14ac:dyDescent="0.2">
      <c r="A34" s="105" t="s">
        <v>6</v>
      </c>
      <c r="B34" s="106" t="s">
        <v>7</v>
      </c>
      <c r="C34" s="106" t="s">
        <v>8</v>
      </c>
      <c r="D34" s="227" t="s">
        <v>9</v>
      </c>
    </row>
    <row r="35" spans="1:4" ht="12.75" customHeight="1" x14ac:dyDescent="0.2">
      <c r="A35" s="149">
        <v>7630</v>
      </c>
      <c r="B35" s="150" t="s">
        <v>509</v>
      </c>
      <c r="C35" s="150" t="s">
        <v>257</v>
      </c>
      <c r="D35" s="102">
        <v>1578941.52</v>
      </c>
    </row>
    <row r="36" spans="1:4" ht="15" customHeight="1" x14ac:dyDescent="0.2">
      <c r="A36" s="314" t="s">
        <v>10</v>
      </c>
      <c r="B36" s="314"/>
      <c r="C36" s="314"/>
      <c r="D36" s="165">
        <v>1578941.52</v>
      </c>
    </row>
    <row r="37" spans="1:4" ht="15" customHeight="1" x14ac:dyDescent="0.2">
      <c r="A37" s="316" t="s">
        <v>1304</v>
      </c>
      <c r="B37" s="316"/>
      <c r="C37" s="316"/>
      <c r="D37" s="316"/>
    </row>
    <row r="38" spans="1:4" ht="13.5" customHeight="1" x14ac:dyDescent="0.2">
      <c r="A38" s="108"/>
      <c r="B38" s="108"/>
      <c r="C38" s="108"/>
      <c r="D38" s="108"/>
    </row>
    <row r="39" spans="1:4" ht="36.75" customHeight="1" x14ac:dyDescent="0.2">
      <c r="A39" s="105" t="s">
        <v>6</v>
      </c>
      <c r="B39" s="106" t="s">
        <v>7</v>
      </c>
      <c r="C39" s="106" t="s">
        <v>8</v>
      </c>
      <c r="D39" s="227" t="s">
        <v>9</v>
      </c>
    </row>
    <row r="40" spans="1:4" ht="12.75" customHeight="1" x14ac:dyDescent="0.2">
      <c r="A40" s="149">
        <v>7640</v>
      </c>
      <c r="B40" s="150" t="s">
        <v>509</v>
      </c>
      <c r="C40" s="150" t="s">
        <v>257</v>
      </c>
      <c r="D40" s="102">
        <v>1578941.52</v>
      </c>
    </row>
    <row r="41" spans="1:4" ht="15" customHeight="1" x14ac:dyDescent="0.2">
      <c r="A41" s="314" t="s">
        <v>10</v>
      </c>
      <c r="B41" s="314"/>
      <c r="C41" s="314"/>
      <c r="D41" s="165">
        <v>1578941.52</v>
      </c>
    </row>
    <row r="42" spans="1:4" ht="15" customHeight="1" x14ac:dyDescent="0.2">
      <c r="A42" s="280" t="s">
        <v>904</v>
      </c>
      <c r="B42" s="280"/>
      <c r="C42" s="280"/>
      <c r="D42" s="280"/>
    </row>
    <row r="43" spans="1:4" ht="15" customHeight="1" x14ac:dyDescent="0.2">
      <c r="A43" s="309" t="s">
        <v>903</v>
      </c>
      <c r="B43" s="309"/>
      <c r="C43" s="309"/>
      <c r="D43" s="309"/>
    </row>
    <row r="44" spans="1:4" ht="15" customHeight="1" x14ac:dyDescent="0.2">
      <c r="A44" s="316" t="s">
        <v>902</v>
      </c>
      <c r="B44" s="316"/>
      <c r="C44" s="316"/>
      <c r="D44" s="316"/>
    </row>
    <row r="45" spans="1:4" ht="15" customHeight="1" x14ac:dyDescent="0.2">
      <c r="A45" s="108"/>
      <c r="B45" s="108"/>
      <c r="C45" s="108"/>
      <c r="D45" s="108"/>
    </row>
    <row r="46" spans="1:4" ht="15" customHeight="1" x14ac:dyDescent="0.2">
      <c r="A46" s="105" t="s">
        <v>6</v>
      </c>
      <c r="B46" s="106" t="s">
        <v>7</v>
      </c>
      <c r="C46" s="106" t="s">
        <v>8</v>
      </c>
      <c r="D46" s="227" t="s">
        <v>9</v>
      </c>
    </row>
    <row r="47" spans="1:4" ht="13.5" customHeight="1" x14ac:dyDescent="0.2">
      <c r="A47" s="149">
        <v>8110</v>
      </c>
      <c r="B47" s="150" t="s">
        <v>509</v>
      </c>
      <c r="C47" s="150" t="s">
        <v>257</v>
      </c>
      <c r="D47" s="102">
        <v>656655678.90999997</v>
      </c>
    </row>
    <row r="48" spans="1:4" ht="36.75" customHeight="1" x14ac:dyDescent="0.2">
      <c r="A48" s="314" t="s">
        <v>10</v>
      </c>
      <c r="B48" s="314"/>
      <c r="C48" s="314"/>
      <c r="D48" s="165">
        <v>656655678.90999997</v>
      </c>
    </row>
    <row r="49" spans="1:4" ht="12.75" customHeight="1" x14ac:dyDescent="0.2">
      <c r="A49" s="316" t="s">
        <v>901</v>
      </c>
      <c r="B49" s="316"/>
      <c r="C49" s="316"/>
      <c r="D49" s="316"/>
    </row>
    <row r="50" spans="1:4" ht="15" customHeight="1" x14ac:dyDescent="0.2">
      <c r="A50" s="108"/>
      <c r="B50" s="108"/>
      <c r="C50" s="108"/>
      <c r="D50" s="108"/>
    </row>
    <row r="51" spans="1:4" ht="15" customHeight="1" x14ac:dyDescent="0.2">
      <c r="A51" s="105" t="s">
        <v>6</v>
      </c>
      <c r="B51" s="106" t="s">
        <v>7</v>
      </c>
      <c r="C51" s="106" t="s">
        <v>8</v>
      </c>
      <c r="D51" s="227" t="s">
        <v>9</v>
      </c>
    </row>
    <row r="52" spans="1:4" ht="15" customHeight="1" x14ac:dyDescent="0.2">
      <c r="A52" s="149">
        <v>8120</v>
      </c>
      <c r="B52" s="150" t="s">
        <v>496</v>
      </c>
      <c r="C52" s="150" t="s">
        <v>257</v>
      </c>
      <c r="D52" s="102">
        <v>7.85</v>
      </c>
    </row>
    <row r="53" spans="1:4" ht="15" customHeight="1" x14ac:dyDescent="0.2">
      <c r="A53" s="149">
        <v>8120</v>
      </c>
      <c r="B53" s="150" t="s">
        <v>494</v>
      </c>
      <c r="C53" s="150" t="s">
        <v>257</v>
      </c>
      <c r="D53" s="102">
        <v>11854.69</v>
      </c>
    </row>
    <row r="54" spans="1:4" ht="15" customHeight="1" x14ac:dyDescent="0.2">
      <c r="A54" s="149">
        <v>8120</v>
      </c>
      <c r="B54" s="150" t="s">
        <v>493</v>
      </c>
      <c r="C54" s="150" t="s">
        <v>257</v>
      </c>
      <c r="D54" s="102">
        <v>5948356.2800000003</v>
      </c>
    </row>
    <row r="55" spans="1:4" ht="15" customHeight="1" x14ac:dyDescent="0.2">
      <c r="A55" s="149">
        <v>8120</v>
      </c>
      <c r="B55" s="150" t="s">
        <v>492</v>
      </c>
      <c r="C55" s="150" t="s">
        <v>257</v>
      </c>
      <c r="D55" s="102">
        <v>156158427.81</v>
      </c>
    </row>
    <row r="56" spans="1:4" ht="13.5" customHeight="1" x14ac:dyDescent="0.2">
      <c r="A56" s="149">
        <v>8120</v>
      </c>
      <c r="B56" s="150" t="s">
        <v>509</v>
      </c>
      <c r="C56" s="150" t="s">
        <v>257</v>
      </c>
      <c r="D56" s="102">
        <v>124704915.17</v>
      </c>
    </row>
    <row r="57" spans="1:4" ht="36.75" customHeight="1" x14ac:dyDescent="0.2">
      <c r="A57" s="314" t="s">
        <v>10</v>
      </c>
      <c r="B57" s="314"/>
      <c r="C57" s="314"/>
      <c r="D57" s="165">
        <v>286823561.80000001</v>
      </c>
    </row>
    <row r="58" spans="1:4" ht="12.75" customHeight="1" x14ac:dyDescent="0.2">
      <c r="A58" s="316" t="s">
        <v>900</v>
      </c>
      <c r="B58" s="316"/>
      <c r="C58" s="316"/>
      <c r="D58" s="316"/>
    </row>
    <row r="59" spans="1:4" ht="15" customHeight="1" x14ac:dyDescent="0.2">
      <c r="A59" s="108"/>
      <c r="B59" s="108"/>
      <c r="C59" s="108"/>
      <c r="D59" s="108"/>
    </row>
    <row r="60" spans="1:4" ht="15" customHeight="1" x14ac:dyDescent="0.2">
      <c r="A60" s="105" t="s">
        <v>6</v>
      </c>
      <c r="B60" s="106" t="s">
        <v>7</v>
      </c>
      <c r="C60" s="106" t="s">
        <v>8</v>
      </c>
      <c r="D60" s="227" t="s">
        <v>9</v>
      </c>
    </row>
    <row r="61" spans="1:4" ht="15" customHeight="1" x14ac:dyDescent="0.2">
      <c r="A61" s="149">
        <v>8130</v>
      </c>
      <c r="B61" s="150" t="s">
        <v>496</v>
      </c>
      <c r="C61" s="150" t="s">
        <v>257</v>
      </c>
      <c r="D61" s="102">
        <v>7.85</v>
      </c>
    </row>
    <row r="62" spans="1:4" ht="13.5" customHeight="1" x14ac:dyDescent="0.2">
      <c r="A62" s="149">
        <v>8130</v>
      </c>
      <c r="B62" s="150" t="s">
        <v>494</v>
      </c>
      <c r="C62" s="150" t="s">
        <v>257</v>
      </c>
      <c r="D62" s="102">
        <v>11854.69</v>
      </c>
    </row>
    <row r="63" spans="1:4" ht="36.75" customHeight="1" x14ac:dyDescent="0.2">
      <c r="A63" s="149">
        <v>8130</v>
      </c>
      <c r="B63" s="150" t="s">
        <v>493</v>
      </c>
      <c r="C63" s="150" t="s">
        <v>257</v>
      </c>
      <c r="D63" s="102">
        <v>5948356.2800000003</v>
      </c>
    </row>
    <row r="64" spans="1:4" ht="12.75" customHeight="1" x14ac:dyDescent="0.2">
      <c r="A64" s="149">
        <v>8130</v>
      </c>
      <c r="B64" s="150" t="s">
        <v>492</v>
      </c>
      <c r="C64" s="150" t="s">
        <v>257</v>
      </c>
      <c r="D64" s="102">
        <v>156158427.81</v>
      </c>
    </row>
    <row r="65" spans="1:4" ht="15" customHeight="1" x14ac:dyDescent="0.2">
      <c r="A65" s="149">
        <v>8130</v>
      </c>
      <c r="B65" s="150" t="s">
        <v>509</v>
      </c>
      <c r="C65" s="150" t="s">
        <v>257</v>
      </c>
      <c r="D65" s="102">
        <v>49159043.740000002</v>
      </c>
    </row>
    <row r="66" spans="1:4" ht="15" customHeight="1" x14ac:dyDescent="0.2">
      <c r="A66" s="314" t="s">
        <v>10</v>
      </c>
      <c r="B66" s="314"/>
      <c r="C66" s="314"/>
      <c r="D66" s="165">
        <v>211277690.37</v>
      </c>
    </row>
    <row r="67" spans="1:4" ht="13.5" customHeight="1" x14ac:dyDescent="0.2">
      <c r="A67" s="316" t="s">
        <v>899</v>
      </c>
      <c r="B67" s="316"/>
      <c r="C67" s="316"/>
      <c r="D67" s="316"/>
    </row>
    <row r="68" spans="1:4" ht="36.75" customHeight="1" x14ac:dyDescent="0.2">
      <c r="A68" s="108"/>
      <c r="B68" s="108"/>
      <c r="C68" s="108"/>
      <c r="D68" s="108"/>
    </row>
    <row r="69" spans="1:4" ht="12.75" customHeight="1" x14ac:dyDescent="0.2">
      <c r="A69" s="105" t="s">
        <v>6</v>
      </c>
      <c r="B69" s="106" t="s">
        <v>7</v>
      </c>
      <c r="C69" s="106" t="s">
        <v>8</v>
      </c>
      <c r="D69" s="227" t="s">
        <v>9</v>
      </c>
    </row>
    <row r="70" spans="1:4" ht="15" customHeight="1" x14ac:dyDescent="0.2">
      <c r="A70" s="149">
        <v>8150</v>
      </c>
      <c r="B70" s="150" t="s">
        <v>509</v>
      </c>
      <c r="C70" s="150" t="s">
        <v>257</v>
      </c>
      <c r="D70" s="102">
        <v>581109807.48000002</v>
      </c>
    </row>
    <row r="71" spans="1:4" ht="15" customHeight="1" x14ac:dyDescent="0.2">
      <c r="A71" s="314" t="s">
        <v>10</v>
      </c>
      <c r="B71" s="314"/>
      <c r="C71" s="314"/>
      <c r="D71" s="165">
        <v>581109807.48000002</v>
      </c>
    </row>
    <row r="72" spans="1:4" ht="15" customHeight="1" x14ac:dyDescent="0.2">
      <c r="A72" s="309" t="s">
        <v>898</v>
      </c>
      <c r="B72" s="309"/>
      <c r="C72" s="309"/>
      <c r="D72" s="309"/>
    </row>
    <row r="73" spans="1:4" ht="15" customHeight="1" x14ac:dyDescent="0.2">
      <c r="A73" s="316" t="s">
        <v>897</v>
      </c>
      <c r="B73" s="316"/>
      <c r="C73" s="316"/>
      <c r="D73" s="316"/>
    </row>
    <row r="74" spans="1:4" ht="15" customHeight="1" x14ac:dyDescent="0.2">
      <c r="A74" s="108"/>
      <c r="B74" s="108"/>
      <c r="C74" s="108"/>
      <c r="D74" s="108"/>
    </row>
    <row r="75" spans="1:4" ht="15" customHeight="1" x14ac:dyDescent="0.2">
      <c r="A75" s="105" t="s">
        <v>6</v>
      </c>
      <c r="B75" s="106" t="s">
        <v>7</v>
      </c>
      <c r="C75" s="106" t="s">
        <v>8</v>
      </c>
      <c r="D75" s="227" t="s">
        <v>9</v>
      </c>
    </row>
    <row r="76" spans="1:4" ht="13.5" customHeight="1" x14ac:dyDescent="0.2">
      <c r="A76" s="149">
        <v>8210</v>
      </c>
      <c r="B76" s="150" t="s">
        <v>509</v>
      </c>
      <c r="C76" s="150" t="s">
        <v>257</v>
      </c>
      <c r="D76" s="102">
        <v>656481433.65999997</v>
      </c>
    </row>
    <row r="77" spans="1:4" ht="36.75" customHeight="1" x14ac:dyDescent="0.2">
      <c r="A77" s="314" t="s">
        <v>10</v>
      </c>
      <c r="B77" s="314"/>
      <c r="C77" s="314"/>
      <c r="D77" s="165">
        <v>656481433.65999997</v>
      </c>
    </row>
    <row r="78" spans="1:4" ht="12.75" customHeight="1" x14ac:dyDescent="0.2">
      <c r="A78" s="316" t="s">
        <v>896</v>
      </c>
      <c r="B78" s="316"/>
      <c r="C78" s="316"/>
      <c r="D78" s="316"/>
    </row>
    <row r="79" spans="1:4" ht="15" customHeight="1" x14ac:dyDescent="0.2">
      <c r="A79" s="108"/>
      <c r="B79" s="108"/>
      <c r="C79" s="108"/>
      <c r="D79" s="108"/>
    </row>
    <row r="80" spans="1:4" ht="15" customHeight="1" x14ac:dyDescent="0.2">
      <c r="A80" s="105" t="s">
        <v>6</v>
      </c>
      <c r="B80" s="106" t="s">
        <v>7</v>
      </c>
      <c r="C80" s="106" t="s">
        <v>8</v>
      </c>
      <c r="D80" s="227" t="s">
        <v>9</v>
      </c>
    </row>
    <row r="81" spans="1:4" ht="15" customHeight="1" x14ac:dyDescent="0.2">
      <c r="A81" s="149">
        <v>8220</v>
      </c>
      <c r="B81" s="150" t="s">
        <v>496</v>
      </c>
      <c r="C81" s="150" t="s">
        <v>257</v>
      </c>
      <c r="D81" s="102">
        <v>7.85</v>
      </c>
    </row>
    <row r="82" spans="1:4" ht="15" customHeight="1" x14ac:dyDescent="0.2">
      <c r="A82" s="149">
        <v>8220</v>
      </c>
      <c r="B82" s="150" t="s">
        <v>494</v>
      </c>
      <c r="C82" s="150" t="s">
        <v>257</v>
      </c>
      <c r="D82" s="102">
        <v>4991.6899999999996</v>
      </c>
    </row>
    <row r="83" spans="1:4" ht="15" customHeight="1" x14ac:dyDescent="0.2">
      <c r="A83" s="149">
        <v>8220</v>
      </c>
      <c r="B83" s="150" t="s">
        <v>493</v>
      </c>
      <c r="C83" s="150" t="s">
        <v>257</v>
      </c>
      <c r="D83" s="102">
        <v>2966866.25</v>
      </c>
    </row>
    <row r="84" spans="1:4" ht="15" customHeight="1" x14ac:dyDescent="0.2">
      <c r="A84" s="149">
        <v>8220</v>
      </c>
      <c r="B84" s="150" t="s">
        <v>492</v>
      </c>
      <c r="C84" s="150" t="s">
        <v>257</v>
      </c>
      <c r="D84" s="102">
        <v>43959227.75</v>
      </c>
    </row>
    <row r="85" spans="1:4" ht="13.5" customHeight="1" x14ac:dyDescent="0.2">
      <c r="A85" s="149">
        <v>8220</v>
      </c>
      <c r="B85" s="150" t="s">
        <v>509</v>
      </c>
      <c r="C85" s="150" t="s">
        <v>257</v>
      </c>
      <c r="D85" s="102">
        <v>367052341.81999999</v>
      </c>
    </row>
    <row r="86" spans="1:4" ht="36.75" customHeight="1" x14ac:dyDescent="0.2">
      <c r="A86" s="314" t="s">
        <v>10</v>
      </c>
      <c r="B86" s="314"/>
      <c r="C86" s="314"/>
      <c r="D86" s="165">
        <v>413983435.36000001</v>
      </c>
    </row>
    <row r="87" spans="1:4" ht="12.75" customHeight="1" x14ac:dyDescent="0.2">
      <c r="A87" s="316" t="s">
        <v>895</v>
      </c>
      <c r="B87" s="316"/>
      <c r="C87" s="316"/>
      <c r="D87" s="316"/>
    </row>
    <row r="88" spans="1:4" ht="15" customHeight="1" x14ac:dyDescent="0.2">
      <c r="A88" s="108"/>
      <c r="B88" s="108"/>
      <c r="C88" s="108"/>
      <c r="D88" s="108"/>
    </row>
    <row r="89" spans="1:4" ht="15" customHeight="1" x14ac:dyDescent="0.2">
      <c r="A89" s="105" t="s">
        <v>6</v>
      </c>
      <c r="B89" s="106" t="s">
        <v>7</v>
      </c>
      <c r="C89" s="106" t="s">
        <v>8</v>
      </c>
      <c r="D89" s="227" t="s">
        <v>9</v>
      </c>
    </row>
    <row r="90" spans="1:4" ht="15" customHeight="1" x14ac:dyDescent="0.2">
      <c r="A90" s="149">
        <v>8230</v>
      </c>
      <c r="B90" s="150" t="s">
        <v>496</v>
      </c>
      <c r="C90" s="150" t="s">
        <v>257</v>
      </c>
      <c r="D90" s="102">
        <v>7.85</v>
      </c>
    </row>
    <row r="91" spans="1:4" ht="15" customHeight="1" x14ac:dyDescent="0.2">
      <c r="A91" s="149">
        <v>8230</v>
      </c>
      <c r="B91" s="150" t="s">
        <v>494</v>
      </c>
      <c r="C91" s="150" t="s">
        <v>257</v>
      </c>
      <c r="D91" s="102">
        <v>11854.69</v>
      </c>
    </row>
    <row r="92" spans="1:4" ht="13.5" customHeight="1" x14ac:dyDescent="0.2">
      <c r="A92" s="149">
        <v>8230</v>
      </c>
      <c r="B92" s="150" t="s">
        <v>493</v>
      </c>
      <c r="C92" s="150" t="s">
        <v>257</v>
      </c>
      <c r="D92" s="102">
        <v>5948356.2800000003</v>
      </c>
    </row>
    <row r="93" spans="1:4" ht="36.75" customHeight="1" x14ac:dyDescent="0.2">
      <c r="A93" s="149">
        <v>8230</v>
      </c>
      <c r="B93" s="150" t="s">
        <v>492</v>
      </c>
      <c r="C93" s="150" t="s">
        <v>257</v>
      </c>
      <c r="D93" s="102">
        <v>156158427.81</v>
      </c>
    </row>
    <row r="94" spans="1:4" ht="12.75" customHeight="1" x14ac:dyDescent="0.2">
      <c r="A94" s="149">
        <v>8230</v>
      </c>
      <c r="B94" s="150" t="s">
        <v>509</v>
      </c>
      <c r="C94" s="150" t="s">
        <v>257</v>
      </c>
      <c r="D94" s="102">
        <v>49333288.990000002</v>
      </c>
    </row>
    <row r="95" spans="1:4" ht="15" customHeight="1" x14ac:dyDescent="0.2">
      <c r="A95" s="314" t="s">
        <v>10</v>
      </c>
      <c r="B95" s="314"/>
      <c r="C95" s="314"/>
      <c r="D95" s="165">
        <v>211451935.62</v>
      </c>
    </row>
    <row r="96" spans="1:4" ht="15" customHeight="1" x14ac:dyDescent="0.2">
      <c r="A96" s="316" t="s">
        <v>894</v>
      </c>
      <c r="B96" s="316"/>
      <c r="C96" s="316"/>
      <c r="D96" s="316"/>
    </row>
    <row r="97" spans="1:4" ht="15" customHeight="1" x14ac:dyDescent="0.2">
      <c r="A97" s="108"/>
      <c r="B97" s="108"/>
      <c r="C97" s="108"/>
      <c r="D97" s="108"/>
    </row>
    <row r="98" spans="1:4" ht="15" customHeight="1" x14ac:dyDescent="0.2">
      <c r="A98" s="105" t="s">
        <v>6</v>
      </c>
      <c r="B98" s="106" t="s">
        <v>7</v>
      </c>
      <c r="C98" s="106" t="s">
        <v>8</v>
      </c>
      <c r="D98" s="227" t="s">
        <v>9</v>
      </c>
    </row>
    <row r="99" spans="1:4" ht="13.5" customHeight="1" x14ac:dyDescent="0.2">
      <c r="A99" s="149">
        <v>8240</v>
      </c>
      <c r="B99" s="150" t="s">
        <v>493</v>
      </c>
      <c r="C99" s="150" t="s">
        <v>257</v>
      </c>
      <c r="D99" s="102">
        <v>1812989</v>
      </c>
    </row>
    <row r="100" spans="1:4" ht="12.75" customHeight="1" x14ac:dyDescent="0.2">
      <c r="A100" s="149">
        <v>8240</v>
      </c>
      <c r="B100" s="150" t="s">
        <v>492</v>
      </c>
      <c r="C100" s="150" t="s">
        <v>257</v>
      </c>
      <c r="D100" s="102">
        <v>4761984.3499999996</v>
      </c>
    </row>
    <row r="101" spans="1:4" ht="12.75" customHeight="1" x14ac:dyDescent="0.2">
      <c r="A101" s="149">
        <v>8240</v>
      </c>
      <c r="B101" s="150" t="s">
        <v>509</v>
      </c>
      <c r="C101" s="150" t="s">
        <v>257</v>
      </c>
      <c r="D101" s="102">
        <v>36823778.68</v>
      </c>
    </row>
    <row r="102" spans="1:4" ht="12.75" customHeight="1" x14ac:dyDescent="0.2">
      <c r="A102" s="314" t="s">
        <v>10</v>
      </c>
      <c r="B102" s="314"/>
      <c r="C102" s="314"/>
      <c r="D102" s="165">
        <v>43398752.030000001</v>
      </c>
    </row>
    <row r="103" spans="1:4" ht="12.75" customHeight="1" x14ac:dyDescent="0.2">
      <c r="A103" s="316" t="s">
        <v>893</v>
      </c>
      <c r="B103" s="316"/>
      <c r="C103" s="316"/>
      <c r="D103" s="316"/>
    </row>
    <row r="104" spans="1:4" ht="12.75" customHeight="1" x14ac:dyDescent="0.2">
      <c r="A104" s="108"/>
      <c r="B104" s="108"/>
      <c r="C104" s="108"/>
      <c r="D104" s="108"/>
    </row>
    <row r="105" spans="1:4" ht="12.75" customHeight="1" x14ac:dyDescent="0.2">
      <c r="A105" s="105" t="s">
        <v>6</v>
      </c>
      <c r="B105" s="106" t="s">
        <v>7</v>
      </c>
      <c r="C105" s="106" t="s">
        <v>8</v>
      </c>
      <c r="D105" s="227" t="s">
        <v>9</v>
      </c>
    </row>
    <row r="106" spans="1:4" ht="12.75" customHeight="1" x14ac:dyDescent="0.2">
      <c r="A106" s="149">
        <v>8270</v>
      </c>
      <c r="B106" s="150" t="s">
        <v>494</v>
      </c>
      <c r="C106" s="150" t="s">
        <v>257</v>
      </c>
      <c r="D106" s="102">
        <v>6863</v>
      </c>
    </row>
    <row r="107" spans="1:4" ht="12.75" customHeight="1" x14ac:dyDescent="0.2">
      <c r="A107" s="149">
        <v>8270</v>
      </c>
      <c r="B107" s="150" t="s">
        <v>493</v>
      </c>
      <c r="C107" s="150" t="s">
        <v>257</v>
      </c>
      <c r="D107" s="102">
        <v>1168501.03</v>
      </c>
    </row>
    <row r="108" spans="1:4" ht="12.75" customHeight="1" x14ac:dyDescent="0.2">
      <c r="A108" s="149">
        <v>8270</v>
      </c>
      <c r="B108" s="150" t="s">
        <v>492</v>
      </c>
      <c r="C108" s="150" t="s">
        <v>257</v>
      </c>
      <c r="D108" s="102">
        <v>107437215.70999999</v>
      </c>
    </row>
    <row r="109" spans="1:4" ht="12.75" customHeight="1" x14ac:dyDescent="0.2">
      <c r="A109" s="149">
        <v>8270</v>
      </c>
      <c r="B109" s="150" t="s">
        <v>509</v>
      </c>
      <c r="C109" s="150" t="s">
        <v>257</v>
      </c>
      <c r="D109" s="102">
        <v>301938602.14999998</v>
      </c>
    </row>
    <row r="110" spans="1:4" ht="12.75" customHeight="1" x14ac:dyDescent="0.2">
      <c r="A110" s="314" t="s">
        <v>10</v>
      </c>
      <c r="B110" s="314"/>
      <c r="C110" s="314"/>
      <c r="D110" s="165">
        <v>410551181.88999999</v>
      </c>
    </row>
  </sheetData>
  <mergeCells count="38">
    <mergeCell ref="A78:D78"/>
    <mergeCell ref="A86:C86"/>
    <mergeCell ref="A67:D67"/>
    <mergeCell ref="A71:C71"/>
    <mergeCell ref="A72:D72"/>
    <mergeCell ref="A73:D73"/>
    <mergeCell ref="A77:C77"/>
    <mergeCell ref="A66:C66"/>
    <mergeCell ref="A57:C57"/>
    <mergeCell ref="A58:D58"/>
    <mergeCell ref="A44:D44"/>
    <mergeCell ref="A48:C48"/>
    <mergeCell ref="A49:D49"/>
    <mergeCell ref="A26:D26"/>
    <mergeCell ref="A30:C30"/>
    <mergeCell ref="A31:D31"/>
    <mergeCell ref="A32:D32"/>
    <mergeCell ref="A15:D18"/>
    <mergeCell ref="A19:D19"/>
    <mergeCell ref="A20:D20"/>
    <mergeCell ref="A21:D21"/>
    <mergeCell ref="A25:C25"/>
    <mergeCell ref="A1:D1"/>
    <mergeCell ref="A2:D2"/>
    <mergeCell ref="A3:D3"/>
    <mergeCell ref="A5:D12"/>
    <mergeCell ref="A14:D14"/>
    <mergeCell ref="A36:C36"/>
    <mergeCell ref="A37:D37"/>
    <mergeCell ref="A41:C41"/>
    <mergeCell ref="A42:D42"/>
    <mergeCell ref="A43:D43"/>
    <mergeCell ref="A110:C110"/>
    <mergeCell ref="A87:D87"/>
    <mergeCell ref="A95:C95"/>
    <mergeCell ref="A96:D96"/>
    <mergeCell ref="A102:C102"/>
    <mergeCell ref="A103:D103"/>
  </mergeCells>
  <pageMargins left="0.25" right="0.25" top="0.25" bottom="0.25" header="0" footer="0"/>
  <pageSetup paperSize="0" scale="0" fitToWidth="0" fitToHeight="0" horizontalDpi="0" verticalDpi="0" copie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BCABC-E17D-4312-B1FE-A9FBA5F299B8}">
  <sheetPr>
    <outlinePr summaryBelow="0"/>
    <pageSetUpPr autoPageBreaks="0"/>
  </sheetPr>
  <dimension ref="A3:I355"/>
  <sheetViews>
    <sheetView showGridLines="0" view="pageBreakPreview" topLeftCell="A250" zoomScaleNormal="100" zoomScaleSheetLayoutView="100" workbookViewId="0">
      <selection activeCell="A67" sqref="A67:H67"/>
    </sheetView>
  </sheetViews>
  <sheetFormatPr baseColWidth="10" defaultColWidth="6.85546875" defaultRowHeight="12.75" customHeight="1" x14ac:dyDescent="0.2"/>
  <cols>
    <col min="1" max="1" width="3" style="177" customWidth="1"/>
    <col min="2" max="2" width="64.42578125" style="177" customWidth="1"/>
    <col min="3" max="3" width="10.7109375" style="177" customWidth="1"/>
    <col min="4" max="4" width="12.42578125" style="177" customWidth="1"/>
    <col min="5" max="5" width="10.5703125" style="177" customWidth="1"/>
    <col min="6" max="7" width="10.42578125" style="177" customWidth="1"/>
    <col min="8" max="8" width="11" style="177" customWidth="1"/>
    <col min="9" max="16384" width="6.85546875" style="177"/>
  </cols>
  <sheetData>
    <row r="3" spans="1:8" s="198" customFormat="1" ht="13.5" customHeight="1" x14ac:dyDescent="0.2">
      <c r="A3" s="320" t="s">
        <v>55</v>
      </c>
      <c r="B3" s="320"/>
      <c r="C3" s="320"/>
      <c r="D3" s="320"/>
      <c r="E3" s="320"/>
      <c r="F3" s="320"/>
      <c r="G3" s="320"/>
      <c r="H3" s="320"/>
    </row>
    <row r="4" spans="1:8" s="198" customFormat="1" ht="13.5" customHeight="1" x14ac:dyDescent="0.2">
      <c r="A4" s="320" t="s">
        <v>1324</v>
      </c>
      <c r="B4" s="320"/>
      <c r="C4" s="320"/>
      <c r="D4" s="320"/>
      <c r="E4" s="320"/>
      <c r="F4" s="320"/>
      <c r="G4" s="320"/>
      <c r="H4" s="320"/>
    </row>
    <row r="5" spans="1:8" s="198" customFormat="1" ht="13.5" customHeight="1" x14ac:dyDescent="0.2">
      <c r="A5" s="215"/>
      <c r="B5" s="215"/>
      <c r="C5" s="215"/>
      <c r="D5" s="215"/>
      <c r="E5" s="215"/>
      <c r="F5" s="215"/>
      <c r="G5" s="215"/>
      <c r="H5" s="215"/>
    </row>
    <row r="6" spans="1:8" s="198" customFormat="1" ht="14.25" customHeight="1" x14ac:dyDescent="0.2">
      <c r="A6" s="320" t="s">
        <v>1152</v>
      </c>
      <c r="B6" s="320"/>
      <c r="C6" s="320"/>
      <c r="D6" s="320"/>
      <c r="E6" s="320"/>
      <c r="F6" s="320"/>
      <c r="G6" s="320"/>
      <c r="H6" s="320"/>
    </row>
    <row r="7" spans="1:8" s="198" customFormat="1" ht="14.25" customHeight="1" x14ac:dyDescent="0.2">
      <c r="A7" s="214"/>
      <c r="B7" s="214"/>
      <c r="C7" s="214"/>
      <c r="D7" s="214"/>
      <c r="E7" s="214"/>
      <c r="F7" s="214"/>
      <c r="G7" s="214"/>
      <c r="H7" s="214"/>
    </row>
    <row r="8" spans="1:8" s="198" customFormat="1" ht="12" customHeight="1" x14ac:dyDescent="0.2"/>
    <row r="9" spans="1:8" s="198" customFormat="1" ht="15.75" x14ac:dyDescent="0.2">
      <c r="A9" s="321" t="s">
        <v>1151</v>
      </c>
      <c r="B9" s="321"/>
      <c r="C9" s="321"/>
      <c r="D9" s="321"/>
      <c r="E9" s="321"/>
      <c r="F9" s="321"/>
      <c r="G9" s="321"/>
      <c r="H9" s="321"/>
    </row>
    <row r="10" spans="1:8" s="198" customFormat="1" x14ac:dyDescent="0.2">
      <c r="A10" s="213"/>
      <c r="B10" s="212"/>
      <c r="C10" s="212"/>
      <c r="D10" s="212"/>
      <c r="E10" s="212"/>
      <c r="F10" s="212"/>
      <c r="G10" s="212"/>
      <c r="H10" s="212"/>
    </row>
    <row r="11" spans="1:8" s="198" customFormat="1" ht="15.75" x14ac:dyDescent="0.2">
      <c r="A11" s="322" t="s">
        <v>1150</v>
      </c>
      <c r="B11" s="322"/>
      <c r="C11" s="322"/>
      <c r="D11" s="322"/>
      <c r="E11" s="322"/>
      <c r="F11" s="322"/>
      <c r="G11" s="322"/>
      <c r="H11" s="322"/>
    </row>
    <row r="12" spans="1:8" s="198" customFormat="1" ht="67.5" customHeight="1" x14ac:dyDescent="0.2">
      <c r="A12" s="319" t="s">
        <v>1149</v>
      </c>
      <c r="B12" s="319"/>
      <c r="C12" s="319"/>
      <c r="D12" s="319"/>
      <c r="E12" s="319"/>
      <c r="F12" s="319"/>
      <c r="G12" s="319"/>
      <c r="H12" s="319"/>
    </row>
    <row r="13" spans="1:8" s="198" customFormat="1" ht="33" customHeight="1" x14ac:dyDescent="0.2">
      <c r="A13" s="319" t="s">
        <v>1148</v>
      </c>
      <c r="B13" s="319"/>
      <c r="C13" s="319"/>
      <c r="D13" s="319"/>
      <c r="E13" s="319"/>
      <c r="F13" s="319"/>
      <c r="G13" s="319"/>
      <c r="H13" s="319"/>
    </row>
    <row r="14" spans="1:8" s="198" customFormat="1" ht="21.75" customHeight="1" x14ac:dyDescent="0.2">
      <c r="A14" s="319" t="s">
        <v>1147</v>
      </c>
      <c r="B14" s="319"/>
      <c r="C14" s="319"/>
      <c r="D14" s="319"/>
      <c r="E14" s="319"/>
      <c r="F14" s="319"/>
      <c r="G14" s="319"/>
      <c r="H14" s="190"/>
    </row>
    <row r="15" spans="1:8" s="198" customFormat="1" ht="49.5" customHeight="1" x14ac:dyDescent="0.2">
      <c r="A15" s="319" t="s">
        <v>1146</v>
      </c>
      <c r="B15" s="319"/>
      <c r="C15" s="319"/>
      <c r="D15" s="319"/>
      <c r="E15" s="319"/>
      <c r="F15" s="319"/>
      <c r="G15" s="319"/>
      <c r="H15" s="319"/>
    </row>
    <row r="16" spans="1:8" s="198" customFormat="1" ht="49.5" customHeight="1" x14ac:dyDescent="0.2">
      <c r="A16" s="319" t="s">
        <v>1145</v>
      </c>
      <c r="B16" s="319"/>
      <c r="C16" s="319"/>
      <c r="D16" s="319"/>
      <c r="E16" s="319"/>
      <c r="F16" s="319"/>
      <c r="G16" s="319"/>
      <c r="H16" s="319"/>
    </row>
    <row r="17" spans="1:8" s="198" customFormat="1" ht="49.5" customHeight="1" x14ac:dyDescent="0.2">
      <c r="A17" s="319" t="s">
        <v>1144</v>
      </c>
      <c r="B17" s="319"/>
      <c r="C17" s="319"/>
      <c r="D17" s="319"/>
      <c r="E17" s="319"/>
      <c r="F17" s="319"/>
      <c r="G17" s="319"/>
      <c r="H17" s="319"/>
    </row>
    <row r="18" spans="1:8" s="198" customFormat="1" ht="80.25" customHeight="1" x14ac:dyDescent="0.2">
      <c r="A18" s="319" t="s">
        <v>1143</v>
      </c>
      <c r="B18" s="319"/>
      <c r="C18" s="319"/>
      <c r="D18" s="319"/>
      <c r="E18" s="319"/>
      <c r="F18" s="319"/>
      <c r="G18" s="319"/>
      <c r="H18" s="319"/>
    </row>
    <row r="19" spans="1:8" s="198" customFormat="1" ht="112.5" customHeight="1" x14ac:dyDescent="0.2">
      <c r="A19" s="319" t="s">
        <v>1142</v>
      </c>
      <c r="B19" s="319"/>
      <c r="C19" s="319"/>
      <c r="D19" s="319"/>
      <c r="E19" s="319"/>
      <c r="F19" s="319"/>
      <c r="G19" s="319"/>
      <c r="H19" s="319"/>
    </row>
    <row r="20" spans="1:8" s="198" customFormat="1" ht="129.75" customHeight="1" x14ac:dyDescent="0.2">
      <c r="A20" s="319" t="s">
        <v>1141</v>
      </c>
      <c r="B20" s="319"/>
      <c r="C20" s="319"/>
      <c r="D20" s="319"/>
      <c r="E20" s="319"/>
      <c r="F20" s="319"/>
      <c r="G20" s="319"/>
      <c r="H20" s="319"/>
    </row>
    <row r="21" spans="1:8" s="198" customFormat="1" ht="67.5" customHeight="1" x14ac:dyDescent="0.2">
      <c r="A21" s="319" t="s">
        <v>1140</v>
      </c>
      <c r="B21" s="319"/>
      <c r="C21" s="319"/>
      <c r="D21" s="319"/>
      <c r="E21" s="319"/>
      <c r="F21" s="319"/>
      <c r="G21" s="319"/>
      <c r="H21" s="319"/>
    </row>
    <row r="22" spans="1:8" s="198" customFormat="1" ht="57" customHeight="1" x14ac:dyDescent="0.2">
      <c r="A22" s="319" t="s">
        <v>1139</v>
      </c>
      <c r="B22" s="319"/>
      <c r="C22" s="319"/>
      <c r="D22" s="319"/>
      <c r="E22" s="319"/>
      <c r="F22" s="319"/>
      <c r="G22" s="319"/>
      <c r="H22" s="319"/>
    </row>
    <row r="23" spans="1:8" s="198" customFormat="1" ht="36.75" customHeight="1" x14ac:dyDescent="0.2">
      <c r="A23" s="319" t="s">
        <v>1138</v>
      </c>
      <c r="B23" s="319"/>
      <c r="C23" s="319"/>
      <c r="D23" s="319"/>
      <c r="E23" s="319"/>
      <c r="F23" s="319"/>
      <c r="G23" s="319"/>
      <c r="H23" s="319"/>
    </row>
    <row r="24" spans="1:8" s="198" customFormat="1" ht="48.75" customHeight="1" x14ac:dyDescent="0.2">
      <c r="A24" s="323" t="s">
        <v>1137</v>
      </c>
      <c r="B24" s="323"/>
      <c r="C24" s="323"/>
      <c r="D24" s="323"/>
      <c r="E24" s="323"/>
      <c r="F24" s="323"/>
      <c r="G24" s="323"/>
      <c r="H24" s="323"/>
    </row>
    <row r="25" spans="1:8" s="198" customFormat="1" ht="15" x14ac:dyDescent="0.2">
      <c r="A25" s="181"/>
      <c r="B25" s="181"/>
      <c r="C25" s="181"/>
      <c r="D25" s="181"/>
      <c r="E25" s="181"/>
      <c r="F25" s="181"/>
      <c r="G25" s="181"/>
      <c r="H25" s="181"/>
    </row>
    <row r="26" spans="1:8" s="198" customFormat="1" ht="15.75" x14ac:dyDescent="0.2">
      <c r="A26" s="322" t="s">
        <v>1136</v>
      </c>
      <c r="B26" s="322"/>
      <c r="C26" s="322"/>
      <c r="D26" s="322"/>
      <c r="E26" s="322"/>
      <c r="F26" s="322"/>
      <c r="G26" s="322"/>
      <c r="H26" s="322"/>
    </row>
    <row r="27" spans="1:8" s="198" customFormat="1" ht="69.75" customHeight="1" x14ac:dyDescent="0.2">
      <c r="A27" s="319" t="s">
        <v>1135</v>
      </c>
      <c r="B27" s="319"/>
      <c r="C27" s="319"/>
      <c r="D27" s="319"/>
      <c r="E27" s="319"/>
      <c r="F27" s="319"/>
      <c r="G27" s="319"/>
      <c r="H27" s="319"/>
    </row>
    <row r="28" spans="1:8" s="198" customFormat="1" ht="55.5" customHeight="1" x14ac:dyDescent="0.2">
      <c r="A28" s="319" t="s">
        <v>1134</v>
      </c>
      <c r="B28" s="319"/>
      <c r="C28" s="319"/>
      <c r="D28" s="319"/>
      <c r="E28" s="319"/>
      <c r="F28" s="319"/>
      <c r="G28" s="319"/>
      <c r="H28" s="319"/>
    </row>
    <row r="29" spans="1:8" s="198" customFormat="1" ht="16.5" customHeight="1" x14ac:dyDescent="0.2"/>
    <row r="30" spans="1:8" s="198" customFormat="1" ht="15" customHeight="1" x14ac:dyDescent="0.2">
      <c r="A30" s="321" t="s">
        <v>1133</v>
      </c>
      <c r="B30" s="321"/>
      <c r="C30" s="321"/>
      <c r="D30" s="321"/>
      <c r="E30" s="321"/>
      <c r="F30" s="321"/>
      <c r="G30" s="321"/>
      <c r="H30" s="321"/>
    </row>
    <row r="31" spans="1:8" s="198" customFormat="1" ht="126.75" customHeight="1" x14ac:dyDescent="0.2">
      <c r="A31" s="319" t="s">
        <v>1132</v>
      </c>
      <c r="B31" s="319"/>
      <c r="C31" s="319"/>
      <c r="D31" s="319"/>
      <c r="E31" s="319"/>
      <c r="F31" s="319"/>
      <c r="G31" s="319"/>
      <c r="H31" s="319"/>
    </row>
    <row r="32" spans="1:8" s="198" customFormat="1" ht="146.25" customHeight="1" x14ac:dyDescent="0.2">
      <c r="A32" s="319" t="s">
        <v>1131</v>
      </c>
      <c r="B32" s="319"/>
      <c r="C32" s="319"/>
      <c r="D32" s="319"/>
      <c r="E32" s="319"/>
      <c r="F32" s="319"/>
      <c r="G32" s="319"/>
      <c r="H32" s="319"/>
    </row>
    <row r="33" spans="1:8" s="198" customFormat="1" ht="54.75" customHeight="1" x14ac:dyDescent="0.2">
      <c r="A33" s="319" t="s">
        <v>1130</v>
      </c>
      <c r="B33" s="319"/>
      <c r="C33" s="319"/>
      <c r="D33" s="319"/>
      <c r="E33" s="319"/>
      <c r="F33" s="319"/>
      <c r="G33" s="319"/>
      <c r="H33" s="319"/>
    </row>
    <row r="34" spans="1:8" s="198" customFormat="1" ht="79.5" customHeight="1" x14ac:dyDescent="0.2">
      <c r="A34" s="319" t="s">
        <v>1129</v>
      </c>
      <c r="B34" s="319"/>
      <c r="C34" s="319"/>
      <c r="D34" s="319"/>
      <c r="E34" s="319"/>
      <c r="F34" s="319"/>
      <c r="G34" s="319"/>
      <c r="H34" s="319"/>
    </row>
    <row r="35" spans="1:8" s="198" customFormat="1" ht="101.25" customHeight="1" x14ac:dyDescent="0.2">
      <c r="A35" s="319" t="s">
        <v>1128</v>
      </c>
      <c r="B35" s="319"/>
      <c r="C35" s="319"/>
      <c r="D35" s="319"/>
      <c r="E35" s="319"/>
      <c r="F35" s="319"/>
      <c r="G35" s="319"/>
      <c r="H35" s="319"/>
    </row>
    <row r="36" spans="1:8" s="198" customFormat="1" ht="19.5" customHeight="1" x14ac:dyDescent="0.2"/>
    <row r="37" spans="1:8" ht="18.75" customHeight="1" x14ac:dyDescent="0.2">
      <c r="A37" s="181"/>
      <c r="B37" s="181"/>
      <c r="C37" s="181"/>
      <c r="D37" s="181"/>
      <c r="E37" s="181"/>
      <c r="F37" s="181"/>
      <c r="G37" s="181"/>
      <c r="H37" s="181"/>
    </row>
    <row r="38" spans="1:8" ht="15" customHeight="1" x14ac:dyDescent="0.2">
      <c r="A38" s="321" t="s">
        <v>1127</v>
      </c>
      <c r="B38" s="321"/>
      <c r="C38" s="321"/>
      <c r="D38" s="321"/>
      <c r="E38" s="321"/>
      <c r="F38" s="321"/>
      <c r="G38" s="321"/>
      <c r="H38" s="321"/>
    </row>
    <row r="39" spans="1:8" ht="15" customHeight="1" x14ac:dyDescent="0.2">
      <c r="A39" s="187"/>
      <c r="B39" s="186"/>
      <c r="C39" s="186"/>
      <c r="D39" s="186"/>
      <c r="E39" s="186"/>
      <c r="F39" s="186"/>
      <c r="G39" s="186"/>
      <c r="H39" s="188"/>
    </row>
    <row r="40" spans="1:8" ht="15" customHeight="1" x14ac:dyDescent="0.2">
      <c r="A40" s="322" t="s">
        <v>1126</v>
      </c>
      <c r="B40" s="322"/>
      <c r="C40" s="322"/>
      <c r="D40" s="322"/>
      <c r="E40" s="322"/>
      <c r="F40" s="322"/>
      <c r="G40" s="322"/>
      <c r="H40" s="322"/>
    </row>
    <row r="41" spans="1:8" ht="15" customHeight="1" x14ac:dyDescent="0.2">
      <c r="A41" s="322" t="s">
        <v>1125</v>
      </c>
      <c r="B41" s="322"/>
      <c r="C41" s="322"/>
      <c r="D41" s="322"/>
      <c r="E41" s="322"/>
      <c r="F41" s="322"/>
      <c r="G41" s="322"/>
      <c r="H41" s="322"/>
    </row>
    <row r="42" spans="1:8" ht="51.75" customHeight="1" x14ac:dyDescent="0.2">
      <c r="A42" s="319" t="s">
        <v>1124</v>
      </c>
      <c r="B42" s="319"/>
      <c r="C42" s="319"/>
      <c r="D42" s="319"/>
      <c r="E42" s="319"/>
      <c r="F42" s="319"/>
      <c r="G42" s="319"/>
      <c r="H42" s="319"/>
    </row>
    <row r="43" spans="1:8" ht="18.75" customHeight="1" x14ac:dyDescent="0.2">
      <c r="A43" s="187"/>
      <c r="B43" s="186"/>
      <c r="C43" s="186"/>
      <c r="D43" s="186"/>
      <c r="E43" s="186"/>
      <c r="F43" s="186"/>
      <c r="G43" s="186"/>
      <c r="H43" s="188"/>
    </row>
    <row r="44" spans="1:8" ht="18" customHeight="1" x14ac:dyDescent="0.2">
      <c r="A44" s="322" t="s">
        <v>1123</v>
      </c>
      <c r="B44" s="322"/>
      <c r="C44" s="322"/>
      <c r="D44" s="322"/>
      <c r="E44" s="322"/>
      <c r="F44" s="322"/>
      <c r="G44" s="322"/>
      <c r="H44" s="322"/>
    </row>
    <row r="45" spans="1:8" ht="78.75" customHeight="1" x14ac:dyDescent="0.2">
      <c r="A45" s="319" t="s">
        <v>1122</v>
      </c>
      <c r="B45" s="319"/>
      <c r="C45" s="319"/>
      <c r="D45" s="319"/>
      <c r="E45" s="319"/>
      <c r="F45" s="319"/>
      <c r="G45" s="319"/>
      <c r="H45" s="319"/>
    </row>
    <row r="46" spans="1:8" ht="15" x14ac:dyDescent="0.2">
      <c r="A46" s="181"/>
      <c r="B46" s="181"/>
      <c r="C46" s="181"/>
      <c r="D46" s="181"/>
      <c r="E46" s="181"/>
      <c r="F46" s="181"/>
      <c r="G46" s="181"/>
      <c r="H46" s="181"/>
    </row>
    <row r="47" spans="1:8" ht="15.75" x14ac:dyDescent="0.2">
      <c r="A47" s="322" t="s">
        <v>1121</v>
      </c>
      <c r="B47" s="322"/>
      <c r="C47" s="322"/>
      <c r="D47" s="322"/>
      <c r="E47" s="322"/>
      <c r="F47" s="322"/>
      <c r="G47" s="322"/>
      <c r="H47" s="322"/>
    </row>
    <row r="48" spans="1:8" ht="51.75" customHeight="1" x14ac:dyDescent="0.2">
      <c r="A48" s="324" t="s">
        <v>1120</v>
      </c>
      <c r="B48" s="324"/>
      <c r="C48" s="324"/>
      <c r="D48" s="324"/>
      <c r="E48" s="324"/>
      <c r="F48" s="324"/>
      <c r="G48" s="324"/>
      <c r="H48" s="324"/>
    </row>
    <row r="49" spans="1:8" ht="15" customHeight="1" x14ac:dyDescent="0.2">
      <c r="A49" s="187"/>
      <c r="B49" s="186"/>
      <c r="C49" s="186"/>
      <c r="D49" s="186"/>
      <c r="E49" s="186"/>
      <c r="F49" s="186"/>
      <c r="G49" s="186"/>
      <c r="H49" s="185"/>
    </row>
    <row r="50" spans="1:8" ht="15" customHeight="1" x14ac:dyDescent="0.2">
      <c r="A50" s="322" t="s">
        <v>1119</v>
      </c>
      <c r="B50" s="322"/>
      <c r="C50" s="322"/>
      <c r="D50" s="322"/>
      <c r="E50" s="322"/>
      <c r="F50" s="322"/>
      <c r="G50" s="322"/>
      <c r="H50" s="322"/>
    </row>
    <row r="51" spans="1:8" ht="15" customHeight="1" x14ac:dyDescent="0.2">
      <c r="A51" s="319" t="s">
        <v>1118</v>
      </c>
      <c r="B51" s="319"/>
      <c r="C51" s="319"/>
      <c r="D51" s="319"/>
      <c r="E51" s="319"/>
      <c r="F51" s="319"/>
      <c r="G51" s="319"/>
      <c r="H51" s="319"/>
    </row>
    <row r="52" spans="1:8" ht="15" customHeight="1" x14ac:dyDescent="0.2">
      <c r="A52" s="325" t="s">
        <v>1117</v>
      </c>
      <c r="B52" s="325"/>
      <c r="C52" s="325"/>
      <c r="D52" s="325"/>
      <c r="E52" s="325"/>
      <c r="F52" s="325"/>
      <c r="G52" s="325"/>
      <c r="H52" s="325"/>
    </row>
    <row r="53" spans="1:8" ht="15" customHeight="1" x14ac:dyDescent="0.2">
      <c r="A53" s="325" t="s">
        <v>1325</v>
      </c>
      <c r="B53" s="325"/>
      <c r="C53" s="325"/>
      <c r="D53" s="325"/>
      <c r="E53" s="325"/>
      <c r="F53" s="325"/>
      <c r="G53" s="325"/>
      <c r="H53" s="325"/>
    </row>
    <row r="54" spans="1:8" ht="15" customHeight="1" x14ac:dyDescent="0.2">
      <c r="A54" s="187"/>
      <c r="B54" s="186"/>
      <c r="C54" s="186"/>
      <c r="D54" s="186"/>
      <c r="E54" s="186"/>
      <c r="F54" s="186"/>
      <c r="G54" s="186"/>
      <c r="H54" s="185"/>
    </row>
    <row r="55" spans="1:8" ht="15" customHeight="1" x14ac:dyDescent="0.2">
      <c r="A55" s="322" t="s">
        <v>1116</v>
      </c>
      <c r="B55" s="322"/>
      <c r="C55" s="322"/>
      <c r="D55" s="322"/>
      <c r="E55" s="322"/>
      <c r="F55" s="322"/>
      <c r="G55" s="322"/>
      <c r="H55" s="322"/>
    </row>
    <row r="56" spans="1:8" ht="15" x14ac:dyDescent="0.2">
      <c r="A56" s="319" t="s">
        <v>1115</v>
      </c>
      <c r="B56" s="319"/>
      <c r="C56" s="319"/>
      <c r="D56" s="319"/>
      <c r="E56" s="319"/>
      <c r="F56" s="319"/>
      <c r="G56" s="319"/>
      <c r="H56" s="319"/>
    </row>
    <row r="57" spans="1:8" ht="15" customHeight="1" x14ac:dyDescent="0.2">
      <c r="A57" s="187"/>
      <c r="B57" s="186"/>
      <c r="C57" s="186"/>
      <c r="D57" s="186"/>
      <c r="E57" s="186"/>
      <c r="F57" s="186"/>
      <c r="G57" s="186"/>
      <c r="H57" s="188"/>
    </row>
    <row r="58" spans="1:8" ht="15" customHeight="1" x14ac:dyDescent="0.2">
      <c r="A58" s="322" t="s">
        <v>1114</v>
      </c>
      <c r="B58" s="322"/>
      <c r="C58" s="322"/>
      <c r="D58" s="322"/>
      <c r="E58" s="322"/>
      <c r="F58" s="322"/>
      <c r="G58" s="322"/>
      <c r="H58" s="322"/>
    </row>
    <row r="59" spans="1:8" ht="55.5" customHeight="1" x14ac:dyDescent="0.2">
      <c r="A59" s="319" t="s">
        <v>1113</v>
      </c>
      <c r="B59" s="319"/>
      <c r="C59" s="319"/>
      <c r="D59" s="319"/>
      <c r="E59" s="319"/>
      <c r="F59" s="319"/>
      <c r="G59" s="319"/>
      <c r="H59" s="319"/>
    </row>
    <row r="60" spans="1:8" ht="15" x14ac:dyDescent="0.2">
      <c r="A60" s="211"/>
      <c r="B60" s="325" t="s">
        <v>1112</v>
      </c>
      <c r="C60" s="325"/>
      <c r="D60" s="325"/>
      <c r="E60" s="325"/>
      <c r="F60" s="325"/>
      <c r="G60" s="325"/>
      <c r="H60" s="325"/>
    </row>
    <row r="61" spans="1:8" ht="88.5" customHeight="1" x14ac:dyDescent="0.2">
      <c r="A61" s="181"/>
      <c r="B61" s="325" t="s">
        <v>1111</v>
      </c>
      <c r="C61" s="325"/>
      <c r="D61" s="325"/>
      <c r="E61" s="325"/>
      <c r="F61" s="325"/>
      <c r="G61" s="325"/>
      <c r="H61" s="325"/>
    </row>
    <row r="62" spans="1:8" ht="15" x14ac:dyDescent="0.2">
      <c r="A62" s="181"/>
      <c r="B62" s="181" t="s">
        <v>1110</v>
      </c>
      <c r="C62" s="181"/>
      <c r="D62" s="181"/>
      <c r="E62" s="181"/>
      <c r="F62" s="181"/>
      <c r="G62" s="181"/>
      <c r="H62" s="181"/>
    </row>
    <row r="63" spans="1:8" ht="17.25" customHeight="1" x14ac:dyDescent="0.2">
      <c r="A63" s="181"/>
      <c r="B63" s="181" t="s">
        <v>1109</v>
      </c>
      <c r="C63" s="181"/>
      <c r="D63" s="181"/>
      <c r="E63" s="181"/>
      <c r="F63" s="181"/>
      <c r="G63" s="181"/>
      <c r="H63" s="181"/>
    </row>
    <row r="64" spans="1:8" ht="14.25" customHeight="1" x14ac:dyDescent="0.2">
      <c r="A64" s="181"/>
      <c r="B64" s="181"/>
      <c r="C64" s="181"/>
      <c r="D64" s="181"/>
      <c r="E64" s="181"/>
      <c r="F64" s="181"/>
      <c r="G64" s="181"/>
      <c r="H64" s="181"/>
    </row>
    <row r="65" spans="1:8" ht="15" customHeight="1" x14ac:dyDescent="0.2">
      <c r="A65" s="322" t="s">
        <v>1108</v>
      </c>
      <c r="B65" s="322"/>
      <c r="C65" s="322"/>
      <c r="D65" s="322"/>
      <c r="E65" s="322"/>
      <c r="F65" s="322"/>
      <c r="G65" s="322"/>
      <c r="H65" s="322"/>
    </row>
    <row r="66" spans="1:8" ht="101.25" customHeight="1" x14ac:dyDescent="0.2">
      <c r="A66" s="323" t="s">
        <v>1107</v>
      </c>
      <c r="B66" s="323"/>
      <c r="C66" s="323"/>
      <c r="D66" s="323"/>
      <c r="E66" s="323"/>
      <c r="F66" s="323"/>
      <c r="G66" s="323"/>
      <c r="H66" s="323"/>
    </row>
    <row r="67" spans="1:8" x14ac:dyDescent="0.2">
      <c r="A67" s="326" t="s">
        <v>1106</v>
      </c>
      <c r="B67" s="326"/>
      <c r="C67" s="326"/>
      <c r="D67" s="326"/>
      <c r="E67" s="326"/>
      <c r="F67" s="326"/>
      <c r="G67" s="326"/>
      <c r="H67" s="326"/>
    </row>
    <row r="68" spans="1:8" x14ac:dyDescent="0.2">
      <c r="A68" s="187"/>
      <c r="B68" s="187"/>
      <c r="C68" s="187"/>
      <c r="D68" s="187"/>
      <c r="E68" s="187"/>
      <c r="F68" s="187"/>
      <c r="G68" s="187"/>
      <c r="H68" s="187"/>
    </row>
    <row r="69" spans="1:8" ht="15" customHeight="1" x14ac:dyDescent="0.2">
      <c r="A69" s="322" t="s">
        <v>1105</v>
      </c>
      <c r="B69" s="322"/>
      <c r="C69" s="322"/>
      <c r="D69" s="322"/>
      <c r="E69" s="322"/>
      <c r="F69" s="322"/>
      <c r="G69" s="322"/>
      <c r="H69" s="322"/>
    </row>
    <row r="70" spans="1:8" ht="31.5" customHeight="1" x14ac:dyDescent="0.2">
      <c r="A70" s="319" t="s">
        <v>1326</v>
      </c>
      <c r="B70" s="319"/>
      <c r="C70" s="319"/>
      <c r="D70" s="319"/>
      <c r="E70" s="319"/>
      <c r="F70" s="319"/>
      <c r="G70" s="319"/>
      <c r="H70" s="319"/>
    </row>
    <row r="71" spans="1:8" ht="15" customHeight="1" x14ac:dyDescent="0.2">
      <c r="A71" s="187"/>
      <c r="B71" s="186"/>
      <c r="C71" s="186"/>
      <c r="D71" s="186"/>
      <c r="E71" s="186"/>
      <c r="F71" s="186"/>
      <c r="G71" s="186"/>
      <c r="H71" s="188"/>
    </row>
    <row r="72" spans="1:8" ht="15" customHeight="1" x14ac:dyDescent="0.2">
      <c r="A72" s="187"/>
      <c r="B72" s="186"/>
      <c r="C72" s="186"/>
      <c r="D72" s="186"/>
      <c r="E72" s="186"/>
      <c r="F72" s="186"/>
      <c r="G72" s="186"/>
      <c r="H72" s="188"/>
    </row>
    <row r="73" spans="1:8" ht="15" customHeight="1" x14ac:dyDescent="0.2">
      <c r="A73" s="321" t="s">
        <v>1104</v>
      </c>
      <c r="B73" s="321"/>
      <c r="C73" s="321"/>
      <c r="D73" s="321"/>
      <c r="E73" s="321"/>
      <c r="F73" s="321"/>
      <c r="G73" s="321"/>
      <c r="H73" s="321"/>
    </row>
    <row r="74" spans="1:8" ht="15" customHeight="1" x14ac:dyDescent="0.2">
      <c r="A74" s="187"/>
      <c r="B74" s="186"/>
      <c r="C74" s="186"/>
      <c r="D74" s="186"/>
      <c r="E74" s="186"/>
      <c r="F74" s="186"/>
      <c r="G74" s="186"/>
      <c r="H74" s="188"/>
    </row>
    <row r="75" spans="1:8" ht="53.25" customHeight="1" x14ac:dyDescent="0.2">
      <c r="A75" s="319" t="s">
        <v>1103</v>
      </c>
      <c r="B75" s="319"/>
      <c r="C75" s="319"/>
      <c r="D75" s="319"/>
      <c r="E75" s="319"/>
      <c r="F75" s="319"/>
      <c r="G75" s="319"/>
      <c r="H75" s="319"/>
    </row>
    <row r="76" spans="1:8" ht="113.25" customHeight="1" x14ac:dyDescent="0.2">
      <c r="A76" s="319" t="s">
        <v>1102</v>
      </c>
      <c r="B76" s="319"/>
      <c r="C76" s="319"/>
      <c r="D76" s="319"/>
      <c r="E76" s="319"/>
      <c r="F76" s="319"/>
      <c r="G76" s="319"/>
      <c r="H76" s="319"/>
    </row>
    <row r="77" spans="1:8" ht="15" customHeight="1" x14ac:dyDescent="0.2">
      <c r="A77" s="319" t="s">
        <v>1101</v>
      </c>
      <c r="B77" s="319"/>
      <c r="C77" s="319"/>
      <c r="D77" s="319"/>
      <c r="E77" s="319"/>
      <c r="F77" s="319"/>
      <c r="G77" s="319"/>
      <c r="H77" s="319"/>
    </row>
    <row r="78" spans="1:8" ht="15" customHeight="1" x14ac:dyDescent="0.2">
      <c r="A78" s="187"/>
      <c r="B78" s="186"/>
      <c r="C78" s="186"/>
      <c r="D78" s="186"/>
      <c r="E78" s="186"/>
      <c r="F78" s="186"/>
      <c r="G78" s="186"/>
      <c r="H78" s="185"/>
    </row>
    <row r="79" spans="1:8" ht="15" customHeight="1" x14ac:dyDescent="0.2">
      <c r="A79" s="319" t="s">
        <v>1100</v>
      </c>
      <c r="B79" s="319"/>
      <c r="C79" s="319"/>
      <c r="D79" s="319"/>
      <c r="E79" s="319"/>
      <c r="F79" s="319"/>
      <c r="G79" s="319"/>
      <c r="H79" s="319"/>
    </row>
    <row r="80" spans="1:8" ht="15" customHeight="1" x14ac:dyDescent="0.2">
      <c r="A80" s="181"/>
      <c r="B80" s="181"/>
      <c r="C80" s="181"/>
      <c r="D80" s="181"/>
      <c r="E80" s="181"/>
      <c r="F80" s="181"/>
      <c r="G80" s="181"/>
      <c r="H80" s="181"/>
    </row>
    <row r="81" spans="1:8" ht="36.75" customHeight="1" x14ac:dyDescent="0.2">
      <c r="A81" s="319" t="s">
        <v>1099</v>
      </c>
      <c r="B81" s="319"/>
      <c r="C81" s="319"/>
      <c r="D81" s="319"/>
      <c r="E81" s="319"/>
      <c r="F81" s="319"/>
      <c r="G81" s="319"/>
      <c r="H81" s="319"/>
    </row>
    <row r="82" spans="1:8" ht="15" x14ac:dyDescent="0.2">
      <c r="A82" s="181"/>
      <c r="B82" s="181"/>
      <c r="C82" s="181"/>
      <c r="D82" s="181"/>
      <c r="E82" s="181"/>
      <c r="F82" s="181"/>
      <c r="G82" s="181"/>
      <c r="H82" s="181"/>
    </row>
    <row r="83" spans="1:8" ht="15" customHeight="1" x14ac:dyDescent="0.2">
      <c r="A83" s="319" t="s">
        <v>1050</v>
      </c>
      <c r="B83" s="319"/>
      <c r="C83" s="319"/>
      <c r="D83" s="319"/>
      <c r="E83" s="319"/>
      <c r="F83" s="319"/>
      <c r="G83" s="319"/>
      <c r="H83" s="319"/>
    </row>
    <row r="84" spans="1:8" ht="33.75" customHeight="1" x14ac:dyDescent="0.2">
      <c r="A84" s="319" t="s">
        <v>1098</v>
      </c>
      <c r="B84" s="319"/>
      <c r="C84" s="319"/>
      <c r="D84" s="319"/>
      <c r="E84" s="319"/>
      <c r="F84" s="319"/>
      <c r="G84" s="319"/>
      <c r="H84" s="319"/>
    </row>
    <row r="85" spans="1:8" ht="15" customHeight="1" x14ac:dyDescent="0.2">
      <c r="A85" s="319" t="s">
        <v>1097</v>
      </c>
      <c r="B85" s="319"/>
      <c r="C85" s="319"/>
      <c r="D85" s="319"/>
      <c r="E85" s="319"/>
      <c r="F85" s="319"/>
      <c r="G85" s="319"/>
      <c r="H85" s="319"/>
    </row>
    <row r="86" spans="1:8" ht="15" customHeight="1" x14ac:dyDescent="0.2">
      <c r="A86" s="187"/>
      <c r="B86" s="186"/>
      <c r="C86" s="186"/>
      <c r="D86" s="186"/>
      <c r="E86" s="186"/>
      <c r="F86" s="186"/>
      <c r="G86" s="186"/>
      <c r="H86" s="188"/>
    </row>
    <row r="87" spans="1:8" ht="15" customHeight="1" x14ac:dyDescent="0.2">
      <c r="A87" s="319" t="s">
        <v>1096</v>
      </c>
      <c r="B87" s="319"/>
      <c r="C87" s="319"/>
      <c r="D87" s="319"/>
      <c r="E87" s="319"/>
      <c r="F87" s="319"/>
      <c r="G87" s="319"/>
      <c r="H87" s="319"/>
    </row>
    <row r="88" spans="1:8" ht="15" customHeight="1" x14ac:dyDescent="0.2">
      <c r="A88" s="187"/>
      <c r="B88" s="186"/>
      <c r="C88" s="186"/>
      <c r="D88" s="186"/>
      <c r="E88" s="186"/>
      <c r="F88" s="186"/>
      <c r="G88" s="186"/>
      <c r="H88" s="188"/>
    </row>
    <row r="89" spans="1:8" ht="53.25" customHeight="1" x14ac:dyDescent="0.2">
      <c r="A89" s="319" t="s">
        <v>1095</v>
      </c>
      <c r="B89" s="319"/>
      <c r="C89" s="319"/>
      <c r="D89" s="319"/>
      <c r="E89" s="319"/>
      <c r="F89" s="319"/>
      <c r="G89" s="319"/>
      <c r="H89" s="319"/>
    </row>
    <row r="90" spans="1:8" ht="15" customHeight="1" x14ac:dyDescent="0.2">
      <c r="A90" s="187"/>
      <c r="B90" s="186"/>
      <c r="C90" s="186"/>
      <c r="D90" s="186"/>
      <c r="E90" s="186"/>
      <c r="F90" s="186"/>
      <c r="G90" s="186"/>
      <c r="H90" s="188"/>
    </row>
    <row r="91" spans="1:8" ht="15" customHeight="1" x14ac:dyDescent="0.2">
      <c r="A91" s="319" t="s">
        <v>1050</v>
      </c>
      <c r="B91" s="319"/>
      <c r="C91" s="319"/>
      <c r="D91" s="319"/>
      <c r="E91" s="319"/>
      <c r="F91" s="319"/>
      <c r="G91" s="319"/>
      <c r="H91" s="319"/>
    </row>
    <row r="92" spans="1:8" ht="33.75" customHeight="1" x14ac:dyDescent="0.2">
      <c r="A92" s="319" t="s">
        <v>1094</v>
      </c>
      <c r="B92" s="319"/>
      <c r="C92" s="319"/>
      <c r="D92" s="319"/>
      <c r="E92" s="319"/>
      <c r="F92" s="319"/>
      <c r="G92" s="319"/>
      <c r="H92" s="319"/>
    </row>
    <row r="93" spans="1:8" ht="15" customHeight="1" x14ac:dyDescent="0.2">
      <c r="A93" s="187"/>
      <c r="B93" s="186"/>
      <c r="C93" s="186"/>
      <c r="D93" s="186"/>
      <c r="E93" s="186"/>
      <c r="F93" s="186"/>
      <c r="G93" s="186"/>
      <c r="H93" s="188"/>
    </row>
    <row r="94" spans="1:8" ht="15" customHeight="1" x14ac:dyDescent="0.2">
      <c r="A94" s="319" t="s">
        <v>1093</v>
      </c>
      <c r="B94" s="319"/>
      <c r="C94" s="319"/>
      <c r="D94" s="319"/>
      <c r="E94" s="319"/>
      <c r="F94" s="319"/>
      <c r="G94" s="319"/>
      <c r="H94" s="319"/>
    </row>
    <row r="95" spans="1:8" ht="15" customHeight="1" x14ac:dyDescent="0.2">
      <c r="A95" s="187"/>
      <c r="B95" s="186"/>
      <c r="C95" s="186"/>
      <c r="D95" s="186"/>
      <c r="E95" s="186"/>
      <c r="F95" s="186"/>
      <c r="G95" s="186"/>
      <c r="H95" s="188"/>
    </row>
    <row r="96" spans="1:8" ht="15" customHeight="1" x14ac:dyDescent="0.2">
      <c r="A96" s="319" t="s">
        <v>1092</v>
      </c>
      <c r="B96" s="319"/>
      <c r="C96" s="319"/>
      <c r="D96" s="319"/>
      <c r="E96" s="319"/>
      <c r="F96" s="319"/>
      <c r="G96" s="319"/>
      <c r="H96" s="319"/>
    </row>
    <row r="97" spans="1:8" ht="15" customHeight="1" x14ac:dyDescent="0.2">
      <c r="A97" s="187"/>
      <c r="B97" s="186"/>
      <c r="C97" s="186"/>
      <c r="D97" s="186"/>
      <c r="E97" s="186"/>
      <c r="F97" s="186"/>
      <c r="G97" s="186"/>
      <c r="H97" s="188"/>
    </row>
    <row r="98" spans="1:8" ht="15" customHeight="1" x14ac:dyDescent="0.2">
      <c r="A98" s="319" t="s">
        <v>1050</v>
      </c>
      <c r="B98" s="319"/>
      <c r="C98" s="319"/>
      <c r="D98" s="319"/>
      <c r="E98" s="319"/>
      <c r="F98" s="319"/>
      <c r="G98" s="319"/>
      <c r="H98" s="319"/>
    </row>
    <row r="99" spans="1:8" ht="15" customHeight="1" x14ac:dyDescent="0.2">
      <c r="A99" s="319" t="s">
        <v>1091</v>
      </c>
      <c r="B99" s="319"/>
      <c r="C99" s="319"/>
      <c r="D99" s="319"/>
      <c r="E99" s="319"/>
      <c r="F99" s="319"/>
      <c r="G99" s="319"/>
      <c r="H99" s="319"/>
    </row>
    <row r="100" spans="1:8" ht="15" customHeight="1" x14ac:dyDescent="0.2">
      <c r="A100" s="187"/>
      <c r="B100" s="186"/>
      <c r="C100" s="186"/>
      <c r="D100" s="186"/>
      <c r="E100" s="186"/>
      <c r="F100" s="186"/>
      <c r="G100" s="186"/>
      <c r="H100" s="185"/>
    </row>
    <row r="101" spans="1:8" ht="15" customHeight="1" x14ac:dyDescent="0.2">
      <c r="A101" s="319" t="s">
        <v>1090</v>
      </c>
      <c r="B101" s="319"/>
      <c r="C101" s="319"/>
      <c r="D101" s="319"/>
      <c r="E101" s="319"/>
      <c r="F101" s="319"/>
      <c r="G101" s="319"/>
      <c r="H101" s="319"/>
    </row>
    <row r="102" spans="1:8" ht="15" customHeight="1" x14ac:dyDescent="0.2">
      <c r="A102" s="187"/>
      <c r="B102" s="186"/>
      <c r="C102" s="186"/>
      <c r="D102" s="186"/>
      <c r="E102" s="186"/>
      <c r="F102" s="186"/>
      <c r="G102" s="186"/>
      <c r="H102" s="188"/>
    </row>
    <row r="103" spans="1:8" ht="15" customHeight="1" x14ac:dyDescent="0.2">
      <c r="A103" s="319" t="s">
        <v>1089</v>
      </c>
      <c r="B103" s="319"/>
      <c r="C103" s="319"/>
      <c r="D103" s="319"/>
      <c r="E103" s="319"/>
      <c r="F103" s="319"/>
      <c r="G103" s="319"/>
      <c r="H103" s="319"/>
    </row>
    <row r="104" spans="1:8" ht="15" customHeight="1" x14ac:dyDescent="0.2">
      <c r="A104" s="181"/>
      <c r="B104" s="181"/>
      <c r="C104" s="181"/>
      <c r="D104" s="181"/>
      <c r="E104" s="181"/>
      <c r="F104" s="181"/>
      <c r="G104" s="181"/>
      <c r="H104" s="181"/>
    </row>
    <row r="105" spans="1:8" ht="15" customHeight="1" x14ac:dyDescent="0.2">
      <c r="A105" s="319" t="s">
        <v>1050</v>
      </c>
      <c r="B105" s="319"/>
      <c r="C105" s="319"/>
      <c r="D105" s="319"/>
      <c r="E105" s="319"/>
      <c r="F105" s="319"/>
      <c r="G105" s="319"/>
      <c r="H105" s="319"/>
    </row>
    <row r="106" spans="1:8" ht="50.25" customHeight="1" x14ac:dyDescent="0.2">
      <c r="A106" s="319" t="s">
        <v>1088</v>
      </c>
      <c r="B106" s="319"/>
      <c r="C106" s="319"/>
      <c r="D106" s="319"/>
      <c r="E106" s="319"/>
      <c r="F106" s="319"/>
      <c r="G106" s="319"/>
      <c r="H106" s="319"/>
    </row>
    <row r="107" spans="1:8" s="193" customFormat="1" ht="49.5" customHeight="1" x14ac:dyDescent="0.2">
      <c r="A107" s="319" t="s">
        <v>1087</v>
      </c>
      <c r="B107" s="319"/>
      <c r="C107" s="319"/>
      <c r="D107" s="319"/>
      <c r="E107" s="319"/>
      <c r="F107" s="319"/>
      <c r="G107" s="319"/>
      <c r="H107" s="319"/>
    </row>
    <row r="108" spans="1:8" ht="15" customHeight="1" x14ac:dyDescent="0.2">
      <c r="A108" s="319"/>
      <c r="B108" s="319"/>
      <c r="C108" s="319"/>
      <c r="D108" s="319"/>
      <c r="E108" s="319"/>
      <c r="F108" s="319"/>
      <c r="G108" s="319"/>
      <c r="H108" s="319"/>
    </row>
    <row r="109" spans="1:8" ht="15" customHeight="1" x14ac:dyDescent="0.2">
      <c r="A109" s="319" t="s">
        <v>1086</v>
      </c>
      <c r="B109" s="319"/>
      <c r="C109" s="319"/>
      <c r="D109" s="319"/>
      <c r="E109" s="319"/>
      <c r="F109" s="319"/>
      <c r="G109" s="319"/>
      <c r="H109" s="319"/>
    </row>
    <row r="110" spans="1:8" ht="15" customHeight="1" x14ac:dyDescent="0.2">
      <c r="A110" s="187"/>
      <c r="B110" s="186"/>
      <c r="C110" s="186"/>
      <c r="D110" s="186"/>
      <c r="E110" s="186"/>
      <c r="F110" s="186"/>
      <c r="G110" s="186"/>
      <c r="H110" s="188"/>
    </row>
    <row r="111" spans="1:8" ht="15" customHeight="1" x14ac:dyDescent="0.2">
      <c r="A111" s="319" t="s">
        <v>1085</v>
      </c>
      <c r="B111" s="319"/>
      <c r="C111" s="319"/>
      <c r="D111" s="319"/>
      <c r="E111" s="319"/>
      <c r="F111" s="319"/>
      <c r="G111" s="319"/>
      <c r="H111" s="319"/>
    </row>
    <row r="112" spans="1:8" ht="15" customHeight="1" x14ac:dyDescent="0.2">
      <c r="A112" s="181"/>
      <c r="B112" s="181"/>
      <c r="C112" s="181"/>
      <c r="D112" s="181"/>
      <c r="E112" s="181"/>
      <c r="F112" s="181"/>
      <c r="G112" s="181"/>
      <c r="H112" s="181"/>
    </row>
    <row r="113" spans="1:8" ht="15" customHeight="1" x14ac:dyDescent="0.2">
      <c r="A113" s="319" t="s">
        <v>1050</v>
      </c>
      <c r="B113" s="319"/>
      <c r="C113" s="319"/>
      <c r="D113" s="319"/>
      <c r="E113" s="319"/>
      <c r="F113" s="319"/>
      <c r="G113" s="319"/>
      <c r="H113" s="319"/>
    </row>
    <row r="114" spans="1:8" ht="33.75" customHeight="1" x14ac:dyDescent="0.2">
      <c r="A114" s="319" t="s">
        <v>1084</v>
      </c>
      <c r="B114" s="319"/>
      <c r="C114" s="319"/>
      <c r="D114" s="319"/>
      <c r="E114" s="319"/>
      <c r="F114" s="319"/>
      <c r="G114" s="319"/>
      <c r="H114" s="319"/>
    </row>
    <row r="115" spans="1:8" ht="15" customHeight="1" x14ac:dyDescent="0.2">
      <c r="A115" s="319"/>
      <c r="B115" s="319"/>
      <c r="C115" s="319"/>
      <c r="D115" s="319"/>
      <c r="E115" s="319"/>
      <c r="F115" s="319"/>
      <c r="G115" s="319"/>
      <c r="H115" s="319"/>
    </row>
    <row r="116" spans="1:8" ht="15" customHeight="1" x14ac:dyDescent="0.2">
      <c r="A116" s="319" t="s">
        <v>1083</v>
      </c>
      <c r="B116" s="319"/>
      <c r="C116" s="319"/>
      <c r="D116" s="319"/>
      <c r="E116" s="319"/>
      <c r="F116" s="319"/>
      <c r="G116" s="319"/>
      <c r="H116" s="319"/>
    </row>
    <row r="117" spans="1:8" ht="15" customHeight="1" x14ac:dyDescent="0.2">
      <c r="A117" s="181"/>
      <c r="B117" s="181"/>
      <c r="C117" s="181"/>
      <c r="D117" s="181"/>
      <c r="E117" s="181"/>
      <c r="F117" s="181"/>
      <c r="G117" s="181"/>
      <c r="H117" s="181"/>
    </row>
    <row r="118" spans="1:8" ht="39" customHeight="1" x14ac:dyDescent="0.2">
      <c r="A118" s="319" t="s">
        <v>1082</v>
      </c>
      <c r="B118" s="319"/>
      <c r="C118" s="319"/>
      <c r="D118" s="319"/>
      <c r="E118" s="319"/>
      <c r="F118" s="319"/>
      <c r="G118" s="319"/>
      <c r="H118" s="319"/>
    </row>
    <row r="119" spans="1:8" ht="36" customHeight="1" x14ac:dyDescent="0.2">
      <c r="A119" s="319" t="s">
        <v>1081</v>
      </c>
      <c r="B119" s="319"/>
      <c r="C119" s="319"/>
      <c r="D119" s="319"/>
      <c r="E119" s="319"/>
      <c r="F119" s="319"/>
      <c r="G119" s="319"/>
      <c r="H119" s="319"/>
    </row>
    <row r="120" spans="1:8" ht="15" customHeight="1" x14ac:dyDescent="0.2">
      <c r="A120" s="187"/>
      <c r="B120" s="186"/>
      <c r="C120" s="186"/>
      <c r="D120" s="186"/>
      <c r="E120" s="186"/>
      <c r="F120" s="186"/>
      <c r="G120" s="186"/>
      <c r="H120" s="188"/>
    </row>
    <row r="121" spans="1:8" ht="15" customHeight="1" x14ac:dyDescent="0.2">
      <c r="A121" s="319" t="s">
        <v>1050</v>
      </c>
      <c r="B121" s="319"/>
      <c r="C121" s="319"/>
      <c r="D121" s="319"/>
      <c r="E121" s="319"/>
      <c r="F121" s="319"/>
      <c r="G121" s="319"/>
      <c r="H121" s="319"/>
    </row>
    <row r="122" spans="1:8" ht="39.75" customHeight="1" x14ac:dyDescent="0.2">
      <c r="A122" s="319" t="s">
        <v>1080</v>
      </c>
      <c r="B122" s="319"/>
      <c r="C122" s="319"/>
      <c r="D122" s="319"/>
      <c r="E122" s="319"/>
      <c r="F122" s="319"/>
      <c r="G122" s="319"/>
      <c r="H122" s="319"/>
    </row>
    <row r="123" spans="1:8" ht="18.75" customHeight="1" x14ac:dyDescent="0.2">
      <c r="A123" s="319" t="s">
        <v>1079</v>
      </c>
      <c r="B123" s="319"/>
      <c r="C123" s="319"/>
      <c r="D123" s="319"/>
      <c r="E123" s="319"/>
      <c r="F123" s="319"/>
      <c r="G123" s="319"/>
      <c r="H123" s="319"/>
    </row>
    <row r="124" spans="1:8" ht="49.5" customHeight="1" x14ac:dyDescent="0.2">
      <c r="A124" s="319" t="s">
        <v>1078</v>
      </c>
      <c r="B124" s="319"/>
      <c r="C124" s="319"/>
      <c r="D124" s="319"/>
      <c r="E124" s="319"/>
      <c r="F124" s="319"/>
      <c r="G124" s="319"/>
      <c r="H124" s="319"/>
    </row>
    <row r="125" spans="1:8" ht="33" customHeight="1" x14ac:dyDescent="0.2">
      <c r="A125" s="319" t="s">
        <v>1077</v>
      </c>
      <c r="B125" s="319"/>
      <c r="C125" s="319"/>
      <c r="D125" s="319"/>
      <c r="E125" s="319"/>
      <c r="F125" s="319"/>
      <c r="G125" s="319"/>
      <c r="H125" s="319"/>
    </row>
    <row r="126" spans="1:8" ht="46.5" customHeight="1" x14ac:dyDescent="0.2">
      <c r="A126" s="319" t="s">
        <v>1076</v>
      </c>
      <c r="B126" s="319"/>
      <c r="C126" s="319"/>
      <c r="D126" s="319"/>
      <c r="E126" s="319"/>
      <c r="F126" s="319"/>
      <c r="G126" s="319"/>
      <c r="H126" s="319"/>
    </row>
    <row r="127" spans="1:8" ht="31.5" customHeight="1" x14ac:dyDescent="0.2">
      <c r="A127" s="319" t="s">
        <v>1075</v>
      </c>
      <c r="B127" s="319"/>
      <c r="C127" s="319"/>
      <c r="D127" s="319"/>
      <c r="E127" s="319"/>
      <c r="F127" s="319"/>
      <c r="G127" s="319"/>
      <c r="H127" s="319"/>
    </row>
    <row r="128" spans="1:8" ht="15" customHeight="1" x14ac:dyDescent="0.2">
      <c r="A128" s="187"/>
      <c r="B128" s="208"/>
      <c r="C128" s="208"/>
      <c r="D128" s="208"/>
      <c r="E128" s="208"/>
      <c r="F128" s="208"/>
      <c r="G128" s="186"/>
      <c r="H128" s="185"/>
    </row>
    <row r="129" spans="1:8" ht="15" customHeight="1" x14ac:dyDescent="0.2">
      <c r="A129" s="319" t="s">
        <v>1074</v>
      </c>
      <c r="B129" s="319"/>
      <c r="C129" s="319"/>
      <c r="D129" s="319"/>
      <c r="E129" s="319"/>
      <c r="F129" s="319"/>
      <c r="G129" s="319"/>
      <c r="H129" s="319"/>
    </row>
    <row r="130" spans="1:8" ht="15" customHeight="1" x14ac:dyDescent="0.2">
      <c r="A130" s="187"/>
      <c r="B130" s="208"/>
      <c r="C130" s="208"/>
      <c r="D130" s="208"/>
      <c r="E130" s="208"/>
      <c r="F130" s="208"/>
      <c r="G130" s="186"/>
      <c r="H130" s="188"/>
    </row>
    <row r="131" spans="1:8" ht="51" customHeight="1" x14ac:dyDescent="0.2">
      <c r="A131" s="319" t="s">
        <v>1073</v>
      </c>
      <c r="B131" s="319"/>
      <c r="C131" s="319"/>
      <c r="D131" s="319"/>
      <c r="E131" s="319"/>
      <c r="F131" s="319"/>
      <c r="G131" s="319"/>
      <c r="H131" s="319"/>
    </row>
    <row r="132" spans="1:8" ht="15" customHeight="1" x14ac:dyDescent="0.2">
      <c r="A132" s="210"/>
      <c r="B132" s="210"/>
      <c r="C132" s="210"/>
      <c r="D132" s="210"/>
      <c r="E132" s="210"/>
      <c r="F132" s="210"/>
      <c r="G132" s="210"/>
      <c r="H132" s="210"/>
    </row>
    <row r="133" spans="1:8" ht="15" customHeight="1" x14ac:dyDescent="0.2">
      <c r="A133" s="319" t="s">
        <v>1050</v>
      </c>
      <c r="B133" s="319"/>
      <c r="C133" s="319"/>
      <c r="D133" s="319"/>
      <c r="E133" s="319"/>
      <c r="F133" s="319"/>
      <c r="G133" s="319"/>
      <c r="H133" s="319"/>
    </row>
    <row r="134" spans="1:8" ht="48" customHeight="1" x14ac:dyDescent="0.2">
      <c r="A134" s="319" t="s">
        <v>1072</v>
      </c>
      <c r="B134" s="319"/>
      <c r="C134" s="319"/>
      <c r="D134" s="319"/>
      <c r="E134" s="319"/>
      <c r="F134" s="319"/>
      <c r="G134" s="319"/>
      <c r="H134" s="319"/>
    </row>
    <row r="135" spans="1:8" ht="49.5" customHeight="1" x14ac:dyDescent="0.2">
      <c r="A135" s="319" t="s">
        <v>1071</v>
      </c>
      <c r="B135" s="319"/>
      <c r="C135" s="319"/>
      <c r="D135" s="319"/>
      <c r="E135" s="319"/>
      <c r="F135" s="319"/>
      <c r="G135" s="319"/>
      <c r="H135" s="319"/>
    </row>
    <row r="136" spans="1:8" ht="15" customHeight="1" x14ac:dyDescent="0.2">
      <c r="A136" s="319"/>
      <c r="B136" s="319"/>
      <c r="C136" s="319"/>
      <c r="D136" s="319"/>
      <c r="E136" s="319"/>
      <c r="F136" s="319"/>
      <c r="G136" s="319"/>
      <c r="H136" s="319"/>
    </row>
    <row r="137" spans="1:8" ht="15" customHeight="1" x14ac:dyDescent="0.2">
      <c r="A137" s="319" t="s">
        <v>1070</v>
      </c>
      <c r="B137" s="319"/>
      <c r="C137" s="319"/>
      <c r="D137" s="319"/>
      <c r="E137" s="319"/>
      <c r="F137" s="319"/>
      <c r="G137" s="319"/>
      <c r="H137" s="319"/>
    </row>
    <row r="138" spans="1:8" ht="15" customHeight="1" x14ac:dyDescent="0.2">
      <c r="A138" s="181"/>
      <c r="B138" s="181"/>
      <c r="C138" s="181"/>
      <c r="D138" s="181"/>
      <c r="E138" s="181"/>
      <c r="F138" s="181"/>
      <c r="G138" s="181"/>
      <c r="H138" s="181"/>
    </row>
    <row r="139" spans="1:8" ht="83.25" customHeight="1" x14ac:dyDescent="0.2">
      <c r="A139" s="319" t="s">
        <v>1069</v>
      </c>
      <c r="B139" s="319"/>
      <c r="C139" s="319"/>
      <c r="D139" s="319"/>
      <c r="E139" s="319"/>
      <c r="F139" s="319"/>
      <c r="G139" s="319"/>
      <c r="H139" s="319"/>
    </row>
    <row r="140" spans="1:8" ht="15" customHeight="1" x14ac:dyDescent="0.2">
      <c r="A140" s="209"/>
      <c r="B140" s="208"/>
      <c r="C140" s="208"/>
      <c r="D140" s="208"/>
      <c r="E140" s="208"/>
      <c r="F140" s="208"/>
      <c r="G140" s="186"/>
      <c r="H140" s="188"/>
    </row>
    <row r="141" spans="1:8" ht="15" customHeight="1" x14ac:dyDescent="0.2">
      <c r="A141" s="319" t="s">
        <v>1050</v>
      </c>
      <c r="B141" s="319"/>
      <c r="C141" s="319"/>
      <c r="D141" s="319"/>
      <c r="E141" s="319"/>
      <c r="F141" s="319"/>
      <c r="G141" s="319"/>
      <c r="H141" s="319"/>
    </row>
    <row r="142" spans="1:8" ht="31.5" customHeight="1" x14ac:dyDescent="0.2">
      <c r="A142" s="319" t="s">
        <v>1068</v>
      </c>
      <c r="B142" s="319"/>
      <c r="C142" s="319"/>
      <c r="D142" s="319"/>
      <c r="E142" s="319"/>
      <c r="F142" s="319"/>
      <c r="G142" s="319"/>
      <c r="H142" s="319"/>
    </row>
    <row r="143" spans="1:8" ht="33" customHeight="1" x14ac:dyDescent="0.2">
      <c r="A143" s="319" t="s">
        <v>1067</v>
      </c>
      <c r="B143" s="319"/>
      <c r="C143" s="319"/>
      <c r="D143" s="319"/>
      <c r="E143" s="319"/>
      <c r="F143" s="319"/>
      <c r="G143" s="319"/>
      <c r="H143" s="319"/>
    </row>
    <row r="144" spans="1:8" ht="15" customHeight="1" x14ac:dyDescent="0.2">
      <c r="A144" s="187"/>
      <c r="B144" s="208"/>
      <c r="C144" s="208"/>
      <c r="D144" s="208"/>
      <c r="E144" s="208"/>
      <c r="F144" s="208"/>
      <c r="G144" s="186"/>
      <c r="H144" s="188"/>
    </row>
    <row r="145" spans="1:8" ht="15" customHeight="1" x14ac:dyDescent="0.2">
      <c r="A145" s="319" t="s">
        <v>1066</v>
      </c>
      <c r="B145" s="319"/>
      <c r="C145" s="319"/>
      <c r="D145" s="319"/>
      <c r="E145" s="319"/>
      <c r="F145" s="319"/>
      <c r="G145" s="319"/>
      <c r="H145" s="319"/>
    </row>
    <row r="146" spans="1:8" ht="33" customHeight="1" x14ac:dyDescent="0.2">
      <c r="A146" s="319" t="s">
        <v>1065</v>
      </c>
      <c r="B146" s="319"/>
      <c r="C146" s="319"/>
      <c r="D146" s="319"/>
      <c r="E146" s="319"/>
      <c r="F146" s="319"/>
      <c r="G146" s="319"/>
      <c r="H146" s="319"/>
    </row>
    <row r="147" spans="1:8" ht="45.75" customHeight="1" x14ac:dyDescent="0.2">
      <c r="A147" s="319" t="s">
        <v>1064</v>
      </c>
      <c r="B147" s="319"/>
      <c r="C147" s="319"/>
      <c r="D147" s="319"/>
      <c r="E147" s="319"/>
      <c r="F147" s="319"/>
      <c r="G147" s="319"/>
      <c r="H147" s="319"/>
    </row>
    <row r="148" spans="1:8" ht="33" customHeight="1" x14ac:dyDescent="0.2">
      <c r="A148" s="319" t="s">
        <v>1063</v>
      </c>
      <c r="B148" s="319"/>
      <c r="C148" s="319"/>
      <c r="D148" s="319"/>
      <c r="E148" s="319"/>
      <c r="F148" s="319"/>
      <c r="G148" s="319"/>
      <c r="H148" s="319"/>
    </row>
    <row r="149" spans="1:8" ht="48" customHeight="1" x14ac:dyDescent="0.2">
      <c r="A149" s="319" t="s">
        <v>1062</v>
      </c>
      <c r="B149" s="319"/>
      <c r="C149" s="319"/>
      <c r="D149" s="319"/>
      <c r="E149" s="319"/>
      <c r="F149" s="319"/>
      <c r="G149" s="319"/>
      <c r="H149" s="319"/>
    </row>
    <row r="150" spans="1:8" ht="30.75" customHeight="1" x14ac:dyDescent="0.2">
      <c r="A150" s="319" t="s">
        <v>1061</v>
      </c>
      <c r="B150" s="319"/>
      <c r="C150" s="319"/>
      <c r="D150" s="319"/>
      <c r="E150" s="319"/>
      <c r="F150" s="319"/>
      <c r="G150" s="319"/>
      <c r="H150" s="319"/>
    </row>
    <row r="151" spans="1:8" ht="15" customHeight="1" x14ac:dyDescent="0.2">
      <c r="A151" s="319"/>
      <c r="B151" s="319"/>
      <c r="C151" s="319"/>
      <c r="D151" s="319"/>
      <c r="E151" s="319"/>
      <c r="F151" s="319"/>
      <c r="G151" s="319"/>
      <c r="H151" s="319"/>
    </row>
    <row r="152" spans="1:8" ht="15" customHeight="1" x14ac:dyDescent="0.2">
      <c r="A152" s="319" t="s">
        <v>1060</v>
      </c>
      <c r="B152" s="319"/>
      <c r="C152" s="319"/>
      <c r="D152" s="319"/>
      <c r="E152" s="319"/>
      <c r="F152" s="319"/>
      <c r="G152" s="319"/>
      <c r="H152" s="319"/>
    </row>
    <row r="153" spans="1:8" ht="15" customHeight="1" x14ac:dyDescent="0.2">
      <c r="A153" s="187"/>
      <c r="B153" s="186"/>
      <c r="C153" s="186"/>
      <c r="D153" s="186"/>
      <c r="E153" s="186"/>
      <c r="F153" s="186"/>
      <c r="G153" s="186"/>
      <c r="H153" s="188"/>
    </row>
    <row r="154" spans="1:8" ht="33" customHeight="1" x14ac:dyDescent="0.2">
      <c r="A154" s="319" t="s">
        <v>1059</v>
      </c>
      <c r="B154" s="319"/>
      <c r="C154" s="319"/>
      <c r="D154" s="319"/>
      <c r="E154" s="319"/>
      <c r="F154" s="319"/>
      <c r="G154" s="319"/>
      <c r="H154" s="319"/>
    </row>
    <row r="155" spans="1:8" x14ac:dyDescent="0.2">
      <c r="A155" s="327"/>
      <c r="B155" s="327"/>
      <c r="C155" s="327"/>
      <c r="D155" s="327"/>
      <c r="E155" s="327"/>
      <c r="F155" s="327"/>
      <c r="G155" s="327"/>
      <c r="H155" s="190"/>
    </row>
    <row r="156" spans="1:8" ht="15" x14ac:dyDescent="0.2">
      <c r="A156" s="319" t="s">
        <v>1050</v>
      </c>
      <c r="B156" s="319"/>
      <c r="C156" s="319"/>
      <c r="D156" s="319"/>
      <c r="E156" s="319"/>
      <c r="F156" s="319"/>
      <c r="G156" s="319"/>
      <c r="H156" s="319"/>
    </row>
    <row r="157" spans="1:8" ht="50.25" customHeight="1" x14ac:dyDescent="0.2">
      <c r="A157" s="319" t="s">
        <v>1058</v>
      </c>
      <c r="B157" s="319"/>
      <c r="C157" s="319"/>
      <c r="D157" s="319"/>
      <c r="E157" s="319"/>
      <c r="F157" s="319"/>
      <c r="G157" s="319"/>
      <c r="H157" s="319"/>
    </row>
    <row r="158" spans="1:8" ht="35.25" customHeight="1" x14ac:dyDescent="0.2">
      <c r="A158" s="319" t="s">
        <v>1057</v>
      </c>
      <c r="B158" s="319"/>
      <c r="C158" s="319"/>
      <c r="D158" s="319"/>
      <c r="E158" s="319"/>
      <c r="F158" s="319"/>
      <c r="G158" s="319"/>
      <c r="H158" s="319"/>
    </row>
    <row r="159" spans="1:8" x14ac:dyDescent="0.2">
      <c r="A159" s="189"/>
      <c r="B159" s="202"/>
      <c r="C159" s="202"/>
      <c r="D159" s="202"/>
      <c r="E159" s="202"/>
      <c r="F159" s="202"/>
      <c r="G159" s="202"/>
      <c r="H159" s="202"/>
    </row>
    <row r="160" spans="1:8" ht="15" customHeight="1" x14ac:dyDescent="0.2">
      <c r="A160" s="319" t="s">
        <v>1056</v>
      </c>
      <c r="B160" s="319"/>
      <c r="C160" s="319"/>
      <c r="D160" s="319"/>
      <c r="E160" s="319"/>
      <c r="F160" s="319"/>
      <c r="G160" s="319"/>
      <c r="H160" s="319"/>
    </row>
    <row r="161" spans="1:8" ht="15" customHeight="1" x14ac:dyDescent="0.2">
      <c r="A161" s="327"/>
      <c r="B161" s="327"/>
      <c r="C161" s="327"/>
      <c r="D161" s="327"/>
      <c r="E161" s="327"/>
      <c r="F161" s="327"/>
      <c r="G161" s="327"/>
      <c r="H161" s="190"/>
    </row>
    <row r="162" spans="1:8" ht="54" customHeight="1" x14ac:dyDescent="0.2">
      <c r="A162" s="319" t="s">
        <v>1055</v>
      </c>
      <c r="B162" s="319"/>
      <c r="C162" s="319"/>
      <c r="D162" s="319"/>
      <c r="E162" s="319"/>
      <c r="F162" s="319"/>
      <c r="G162" s="319"/>
      <c r="H162" s="319"/>
    </row>
    <row r="163" spans="1:8" ht="15" x14ac:dyDescent="0.2">
      <c r="A163" s="181"/>
      <c r="B163" s="181"/>
      <c r="C163" s="181"/>
      <c r="D163" s="181"/>
      <c r="E163" s="181"/>
      <c r="F163" s="181"/>
      <c r="G163" s="181"/>
      <c r="H163" s="181"/>
    </row>
    <row r="164" spans="1:8" ht="19.5" customHeight="1" x14ac:dyDescent="0.2">
      <c r="A164" s="319" t="s">
        <v>1050</v>
      </c>
      <c r="B164" s="319"/>
      <c r="C164" s="319"/>
      <c r="D164" s="319"/>
      <c r="E164" s="319"/>
      <c r="F164" s="319"/>
      <c r="G164" s="319"/>
      <c r="H164" s="319"/>
    </row>
    <row r="165" spans="1:8" ht="34.5" customHeight="1" x14ac:dyDescent="0.2">
      <c r="A165" s="319" t="s">
        <v>1054</v>
      </c>
      <c r="B165" s="319"/>
      <c r="C165" s="319"/>
      <c r="D165" s="319"/>
      <c r="E165" s="319"/>
      <c r="F165" s="319"/>
      <c r="G165" s="319"/>
      <c r="H165" s="319"/>
    </row>
    <row r="166" spans="1:8" ht="18.75" customHeight="1" x14ac:dyDescent="0.2">
      <c r="A166" s="319" t="s">
        <v>1053</v>
      </c>
      <c r="B166" s="319"/>
      <c r="C166" s="319"/>
      <c r="D166" s="319"/>
      <c r="E166" s="319"/>
      <c r="F166" s="319"/>
      <c r="G166" s="319"/>
      <c r="H166" s="319"/>
    </row>
    <row r="167" spans="1:8" ht="15" customHeight="1" x14ac:dyDescent="0.2">
      <c r="A167" s="327"/>
      <c r="B167" s="327"/>
      <c r="C167" s="327"/>
      <c r="D167" s="327"/>
      <c r="E167" s="327"/>
      <c r="F167" s="327"/>
      <c r="G167" s="327"/>
      <c r="H167" s="190"/>
    </row>
    <row r="168" spans="1:8" ht="15" customHeight="1" x14ac:dyDescent="0.2">
      <c r="A168" s="319" t="s">
        <v>1052</v>
      </c>
      <c r="B168" s="319"/>
      <c r="C168" s="319"/>
      <c r="D168" s="319"/>
      <c r="E168" s="319"/>
      <c r="F168" s="319"/>
      <c r="G168" s="319"/>
      <c r="H168" s="319"/>
    </row>
    <row r="169" spans="1:8" ht="12.75" customHeight="1" x14ac:dyDescent="0.2">
      <c r="A169" s="330"/>
      <c r="B169" s="330"/>
      <c r="C169" s="330"/>
      <c r="D169" s="330"/>
      <c r="E169" s="330"/>
      <c r="F169" s="330"/>
      <c r="G169" s="330"/>
      <c r="H169" s="330"/>
    </row>
    <row r="170" spans="1:8" ht="33" customHeight="1" x14ac:dyDescent="0.2">
      <c r="A170" s="319" t="s">
        <v>1051</v>
      </c>
      <c r="B170" s="319"/>
      <c r="C170" s="319"/>
      <c r="D170" s="319"/>
      <c r="E170" s="319"/>
      <c r="F170" s="319"/>
      <c r="G170" s="319"/>
      <c r="H170" s="319"/>
    </row>
    <row r="171" spans="1:8" x14ac:dyDescent="0.2">
      <c r="A171" s="189"/>
      <c r="B171" s="202"/>
      <c r="C171" s="202"/>
      <c r="D171" s="202"/>
      <c r="E171" s="202"/>
      <c r="F171" s="202"/>
      <c r="G171" s="202"/>
      <c r="H171" s="202"/>
    </row>
    <row r="172" spans="1:8" ht="15" customHeight="1" x14ac:dyDescent="0.2">
      <c r="A172" s="319" t="s">
        <v>1050</v>
      </c>
      <c r="B172" s="319"/>
      <c r="C172" s="319"/>
      <c r="D172" s="319"/>
      <c r="E172" s="319"/>
      <c r="F172" s="319"/>
      <c r="G172" s="319"/>
      <c r="H172" s="319"/>
    </row>
    <row r="173" spans="1:8" ht="48.75" customHeight="1" x14ac:dyDescent="0.2">
      <c r="A173" s="319" t="s">
        <v>1049</v>
      </c>
      <c r="B173" s="319"/>
      <c r="C173" s="319"/>
      <c r="D173" s="319"/>
      <c r="E173" s="319"/>
      <c r="F173" s="319"/>
      <c r="G173" s="319"/>
      <c r="H173" s="319"/>
    </row>
    <row r="174" spans="1:8" ht="47.25" customHeight="1" x14ac:dyDescent="0.2">
      <c r="A174" s="319" t="s">
        <v>1048</v>
      </c>
      <c r="B174" s="319"/>
      <c r="C174" s="319"/>
      <c r="D174" s="319"/>
      <c r="E174" s="319"/>
      <c r="F174" s="319"/>
      <c r="G174" s="319"/>
      <c r="H174" s="319"/>
    </row>
    <row r="175" spans="1:8" ht="38.25" customHeight="1" x14ac:dyDescent="0.2">
      <c r="A175" s="319" t="s">
        <v>1047</v>
      </c>
      <c r="B175" s="319"/>
      <c r="C175" s="319"/>
      <c r="D175" s="319"/>
      <c r="E175" s="319"/>
      <c r="F175" s="319"/>
      <c r="G175" s="319"/>
      <c r="H175" s="319"/>
    </row>
    <row r="176" spans="1:8" ht="94.5" customHeight="1" x14ac:dyDescent="0.2">
      <c r="A176" s="319" t="s">
        <v>1046</v>
      </c>
      <c r="B176" s="319"/>
      <c r="C176" s="319"/>
      <c r="D176" s="319"/>
      <c r="E176" s="319"/>
      <c r="F176" s="319"/>
      <c r="G176" s="319"/>
      <c r="H176" s="319"/>
    </row>
    <row r="177" spans="1:8" ht="15" customHeight="1" x14ac:dyDescent="0.2">
      <c r="A177" s="191"/>
      <c r="B177" s="191"/>
      <c r="C177" s="191"/>
      <c r="D177" s="191"/>
      <c r="E177" s="191"/>
      <c r="F177" s="191"/>
      <c r="G177" s="191"/>
      <c r="H177" s="190"/>
    </row>
    <row r="178" spans="1:8" ht="21" customHeight="1" x14ac:dyDescent="0.2">
      <c r="A178" s="328" t="s">
        <v>1045</v>
      </c>
      <c r="B178" s="328"/>
      <c r="C178" s="328"/>
      <c r="D178" s="328"/>
      <c r="E178" s="328"/>
      <c r="F178" s="328"/>
      <c r="G178" s="328"/>
      <c r="H178" s="328"/>
    </row>
    <row r="179" spans="1:8" ht="35.25" customHeight="1" x14ac:dyDescent="0.2">
      <c r="A179" s="319" t="s">
        <v>1044</v>
      </c>
      <c r="B179" s="319"/>
      <c r="C179" s="319"/>
      <c r="D179" s="319"/>
      <c r="E179" s="319"/>
      <c r="F179" s="319"/>
      <c r="G179" s="319"/>
      <c r="H179" s="319"/>
    </row>
    <row r="180" spans="1:8" x14ac:dyDescent="0.2">
      <c r="A180" s="189"/>
      <c r="B180" s="202"/>
      <c r="C180" s="202"/>
      <c r="D180" s="202"/>
      <c r="E180" s="202"/>
      <c r="F180" s="202"/>
      <c r="G180" s="202"/>
      <c r="H180" s="202"/>
    </row>
    <row r="181" spans="1:8" ht="15" customHeight="1" x14ac:dyDescent="0.2">
      <c r="A181" s="329" t="s">
        <v>1043</v>
      </c>
      <c r="B181" s="329"/>
      <c r="C181" s="329"/>
      <c r="D181" s="329"/>
      <c r="E181" s="329"/>
      <c r="F181" s="329"/>
      <c r="G181" s="329"/>
      <c r="H181" s="329"/>
    </row>
    <row r="182" spans="1:8" ht="15" customHeight="1" x14ac:dyDescent="0.2">
      <c r="A182" s="319" t="s">
        <v>1042</v>
      </c>
      <c r="B182" s="319"/>
      <c r="C182" s="319"/>
      <c r="D182" s="319"/>
      <c r="E182" s="319"/>
      <c r="F182" s="319"/>
      <c r="G182" s="319"/>
      <c r="H182" s="319"/>
    </row>
    <row r="183" spans="1:8" ht="15" customHeight="1" x14ac:dyDescent="0.2">
      <c r="A183" s="191"/>
      <c r="B183" s="191"/>
      <c r="C183" s="191"/>
      <c r="D183" s="191"/>
      <c r="E183" s="191"/>
      <c r="F183" s="191"/>
      <c r="G183" s="191"/>
      <c r="H183" s="190"/>
    </row>
    <row r="184" spans="1:8" ht="12.75" customHeight="1" x14ac:dyDescent="0.2">
      <c r="A184" s="330"/>
      <c r="B184" s="330"/>
      <c r="C184" s="330"/>
      <c r="D184" s="330"/>
      <c r="E184" s="330"/>
      <c r="F184" s="330"/>
      <c r="G184" s="330"/>
      <c r="H184" s="330"/>
    </row>
    <row r="185" spans="1:8" ht="15.75" x14ac:dyDescent="0.2">
      <c r="A185" s="321" t="s">
        <v>1041</v>
      </c>
      <c r="B185" s="321"/>
      <c r="C185" s="321"/>
      <c r="D185" s="321"/>
      <c r="E185" s="321"/>
      <c r="F185" s="321"/>
      <c r="G185" s="321"/>
      <c r="H185" s="321"/>
    </row>
    <row r="186" spans="1:8" ht="15" x14ac:dyDescent="0.2">
      <c r="A186" s="319" t="s">
        <v>1040</v>
      </c>
      <c r="B186" s="319"/>
      <c r="C186" s="319"/>
      <c r="D186" s="319"/>
      <c r="E186" s="319"/>
      <c r="F186" s="319"/>
      <c r="G186" s="319"/>
      <c r="H186" s="319"/>
    </row>
    <row r="187" spans="1:8" ht="15" x14ac:dyDescent="0.2">
      <c r="A187" s="319" t="s">
        <v>1039</v>
      </c>
      <c r="B187" s="319"/>
      <c r="C187" s="319"/>
      <c r="D187" s="319"/>
      <c r="E187" s="319"/>
      <c r="F187" s="319"/>
      <c r="G187" s="319"/>
      <c r="H187" s="319"/>
    </row>
    <row r="188" spans="1:8" ht="15" customHeight="1" x14ac:dyDescent="0.2">
      <c r="A188" s="319" t="s">
        <v>1038</v>
      </c>
      <c r="B188" s="319"/>
      <c r="C188" s="319"/>
      <c r="D188" s="319"/>
      <c r="E188" s="319"/>
      <c r="F188" s="319"/>
      <c r="G188" s="319"/>
      <c r="H188" s="319"/>
    </row>
    <row r="189" spans="1:8" ht="14.25" customHeight="1" x14ac:dyDescent="0.2">
      <c r="A189" s="319" t="s">
        <v>1037</v>
      </c>
      <c r="B189" s="319"/>
      <c r="C189" s="319"/>
      <c r="D189" s="319"/>
      <c r="E189" s="319"/>
      <c r="F189" s="319"/>
      <c r="G189" s="319"/>
      <c r="H189" s="319"/>
    </row>
    <row r="190" spans="1:8" ht="50.25" customHeight="1" x14ac:dyDescent="0.2">
      <c r="A190" s="319" t="s">
        <v>1036</v>
      </c>
      <c r="B190" s="319"/>
      <c r="C190" s="319"/>
      <c r="D190" s="319"/>
      <c r="E190" s="319"/>
      <c r="F190" s="319"/>
      <c r="G190" s="319"/>
      <c r="H190" s="319"/>
    </row>
    <row r="191" spans="1:8" ht="33.75" customHeight="1" x14ac:dyDescent="0.2">
      <c r="A191" s="319" t="s">
        <v>1363</v>
      </c>
      <c r="B191" s="319"/>
      <c r="C191" s="319"/>
      <c r="D191" s="319"/>
      <c r="E191" s="319"/>
      <c r="F191" s="319"/>
      <c r="G191" s="319"/>
      <c r="H191" s="319"/>
    </row>
    <row r="192" spans="1:8" ht="15" x14ac:dyDescent="0.2">
      <c r="A192" s="319" t="s">
        <v>1035</v>
      </c>
      <c r="B192" s="319"/>
      <c r="C192" s="319"/>
      <c r="D192" s="319"/>
      <c r="E192" s="319"/>
      <c r="F192" s="319"/>
      <c r="G192" s="319"/>
      <c r="H192" s="319"/>
    </row>
    <row r="193" spans="1:9" ht="284.25" customHeight="1" x14ac:dyDescent="0.2">
      <c r="A193" s="323" t="s">
        <v>1034</v>
      </c>
      <c r="B193" s="323"/>
      <c r="C193" s="323"/>
      <c r="D193" s="323"/>
      <c r="E193" s="323"/>
      <c r="F193" s="323"/>
      <c r="G193" s="323"/>
      <c r="H193" s="323"/>
    </row>
    <row r="194" spans="1:9" ht="15" x14ac:dyDescent="0.2">
      <c r="A194" s="319" t="s">
        <v>1033</v>
      </c>
      <c r="B194" s="319"/>
      <c r="C194" s="319"/>
      <c r="D194" s="319"/>
      <c r="E194" s="319"/>
      <c r="F194" s="319"/>
      <c r="G194" s="319"/>
      <c r="H194" s="319"/>
    </row>
    <row r="195" spans="1:9" ht="64.5" customHeight="1" x14ac:dyDescent="0.2">
      <c r="A195" s="319" t="s">
        <v>1365</v>
      </c>
      <c r="B195" s="319"/>
      <c r="C195" s="319"/>
      <c r="D195" s="319"/>
      <c r="E195" s="319"/>
      <c r="F195" s="319"/>
      <c r="G195" s="319"/>
      <c r="H195" s="319"/>
    </row>
    <row r="196" spans="1:9" ht="10.5" customHeight="1" x14ac:dyDescent="0.2">
      <c r="A196" s="181"/>
      <c r="B196" s="181"/>
      <c r="C196" s="181"/>
      <c r="D196" s="181"/>
      <c r="E196" s="181"/>
      <c r="F196" s="181"/>
      <c r="G196" s="181"/>
      <c r="H196" s="181"/>
    </row>
    <row r="197" spans="1:9" ht="9.75" customHeight="1" x14ac:dyDescent="0.2">
      <c r="A197" s="181"/>
      <c r="B197" s="181" t="s">
        <v>1327</v>
      </c>
      <c r="C197" s="181"/>
      <c r="D197" s="181"/>
      <c r="E197" s="181"/>
      <c r="F197" s="181"/>
      <c r="G197" s="181"/>
      <c r="H197" s="181"/>
    </row>
    <row r="198" spans="1:9" ht="13.5" customHeight="1" x14ac:dyDescent="0.2">
      <c r="A198" s="331" t="s">
        <v>1032</v>
      </c>
      <c r="B198" s="331"/>
      <c r="C198" s="331"/>
      <c r="D198" s="331"/>
      <c r="E198" s="331"/>
      <c r="F198" s="331"/>
      <c r="G198" s="331"/>
      <c r="H198" s="331"/>
    </row>
    <row r="199" spans="1:9" ht="18.75" customHeight="1" x14ac:dyDescent="0.2">
      <c r="A199" s="325" t="s">
        <v>1031</v>
      </c>
      <c r="B199" s="325"/>
      <c r="C199" s="325"/>
      <c r="D199" s="325"/>
      <c r="E199" s="325"/>
      <c r="F199" s="325"/>
      <c r="G199" s="325"/>
      <c r="H199" s="325"/>
    </row>
    <row r="200" spans="1:9" ht="12.75" customHeight="1" x14ac:dyDescent="0.2">
      <c r="A200" s="205"/>
      <c r="B200" s="205"/>
      <c r="C200" s="205"/>
      <c r="D200" s="205"/>
      <c r="E200" s="205"/>
      <c r="F200" s="205"/>
      <c r="G200" s="205"/>
      <c r="H200" s="205"/>
    </row>
    <row r="201" spans="1:9" ht="15.75" x14ac:dyDescent="0.2">
      <c r="A201" s="321" t="s">
        <v>1030</v>
      </c>
      <c r="B201" s="321"/>
      <c r="C201" s="321"/>
      <c r="D201" s="321"/>
      <c r="E201" s="321"/>
      <c r="F201" s="321"/>
      <c r="G201" s="321"/>
      <c r="H201" s="321"/>
      <c r="I201" s="207"/>
    </row>
    <row r="202" spans="1:9" ht="35.25" customHeight="1" x14ac:dyDescent="0.2">
      <c r="A202" s="319" t="s">
        <v>1029</v>
      </c>
      <c r="B202" s="319"/>
      <c r="C202" s="319"/>
      <c r="D202" s="319"/>
      <c r="E202" s="319"/>
      <c r="F202" s="319"/>
      <c r="G202" s="319"/>
      <c r="H202" s="319"/>
    </row>
    <row r="203" spans="1:9" ht="15" x14ac:dyDescent="0.2">
      <c r="A203" s="319" t="s">
        <v>1028</v>
      </c>
      <c r="B203" s="319"/>
      <c r="C203" s="319"/>
      <c r="D203" s="319"/>
      <c r="E203" s="319"/>
      <c r="F203" s="319"/>
      <c r="G203" s="319"/>
      <c r="H203" s="319"/>
    </row>
    <row r="204" spans="1:9" ht="32.25" customHeight="1" x14ac:dyDescent="0.2">
      <c r="A204" s="319" t="s">
        <v>1027</v>
      </c>
      <c r="B204" s="319"/>
      <c r="C204" s="319"/>
      <c r="D204" s="319"/>
      <c r="E204" s="319"/>
      <c r="F204" s="319"/>
      <c r="G204" s="319"/>
      <c r="H204" s="319"/>
    </row>
    <row r="205" spans="1:9" ht="33" customHeight="1" x14ac:dyDescent="0.2">
      <c r="A205" s="319" t="s">
        <v>1026</v>
      </c>
      <c r="B205" s="319"/>
      <c r="C205" s="319"/>
      <c r="D205" s="319"/>
      <c r="E205" s="319"/>
      <c r="F205" s="319"/>
      <c r="G205" s="319"/>
      <c r="H205" s="319"/>
    </row>
    <row r="206" spans="1:9" ht="15" x14ac:dyDescent="0.2">
      <c r="A206" s="319" t="s">
        <v>1025</v>
      </c>
      <c r="B206" s="319"/>
      <c r="C206" s="319"/>
      <c r="D206" s="319"/>
      <c r="E206" s="319"/>
      <c r="F206" s="319"/>
      <c r="G206" s="319"/>
      <c r="H206" s="319"/>
    </row>
    <row r="207" spans="1:9" ht="15" customHeight="1" x14ac:dyDescent="0.2">
      <c r="A207" s="319" t="s">
        <v>1024</v>
      </c>
      <c r="B207" s="319"/>
      <c r="C207" s="319"/>
      <c r="D207" s="319"/>
      <c r="E207" s="319"/>
      <c r="F207" s="319"/>
      <c r="G207" s="319"/>
      <c r="H207" s="319"/>
    </row>
    <row r="208" spans="1:9" ht="15" customHeight="1" x14ac:dyDescent="0.2">
      <c r="A208" s="319" t="s">
        <v>1023</v>
      </c>
      <c r="B208" s="319"/>
      <c r="C208" s="319"/>
      <c r="D208" s="319"/>
      <c r="E208" s="319"/>
      <c r="F208" s="319"/>
      <c r="G208" s="319"/>
      <c r="H208" s="319"/>
    </row>
    <row r="209" spans="1:8" ht="15" customHeight="1" x14ac:dyDescent="0.2">
      <c r="A209" s="319" t="s">
        <v>1022</v>
      </c>
      <c r="B209" s="319"/>
      <c r="C209" s="319"/>
      <c r="D209" s="319"/>
      <c r="E209" s="319"/>
      <c r="F209" s="319"/>
      <c r="G209" s="319"/>
      <c r="H209" s="319"/>
    </row>
    <row r="210" spans="1:8" ht="36" customHeight="1" x14ac:dyDescent="0.2">
      <c r="A210" s="319" t="s">
        <v>1021</v>
      </c>
      <c r="B210" s="319"/>
      <c r="C210" s="319"/>
      <c r="D210" s="319"/>
      <c r="E210" s="319"/>
      <c r="F210" s="319"/>
      <c r="G210" s="319"/>
      <c r="H210" s="319"/>
    </row>
    <row r="211" spans="1:8" ht="12.75" customHeight="1" x14ac:dyDescent="0.2">
      <c r="A211" s="181"/>
      <c r="B211" s="181"/>
      <c r="C211" s="181"/>
      <c r="D211" s="181"/>
      <c r="E211" s="181"/>
      <c r="F211" s="181"/>
      <c r="G211" s="181"/>
      <c r="H211" s="181"/>
    </row>
    <row r="212" spans="1:8" ht="11.25" customHeight="1" x14ac:dyDescent="0.2"/>
    <row r="213" spans="1:8" ht="15.75" x14ac:dyDescent="0.2">
      <c r="A213" s="321" t="s">
        <v>1020</v>
      </c>
      <c r="B213" s="321"/>
      <c r="C213" s="321"/>
      <c r="D213" s="321"/>
      <c r="E213" s="321"/>
      <c r="F213" s="321"/>
      <c r="G213" s="321"/>
      <c r="H213" s="321"/>
    </row>
    <row r="214" spans="1:8" ht="15" customHeight="1" x14ac:dyDescent="0.2">
      <c r="A214" s="319" t="s">
        <v>1019</v>
      </c>
      <c r="B214" s="319"/>
      <c r="C214" s="319"/>
      <c r="D214" s="319"/>
      <c r="E214" s="319"/>
      <c r="F214" s="319"/>
      <c r="G214" s="319"/>
      <c r="H214" s="319"/>
    </row>
    <row r="215" spans="1:8" ht="13.5" customHeight="1" x14ac:dyDescent="0.2">
      <c r="A215" s="181"/>
      <c r="B215" s="181"/>
      <c r="C215" s="181"/>
      <c r="D215" s="181"/>
      <c r="E215" s="181"/>
      <c r="F215" s="181"/>
      <c r="G215" s="181"/>
      <c r="H215" s="181"/>
    </row>
    <row r="216" spans="1:8" ht="13.5" customHeight="1" x14ac:dyDescent="0.2">
      <c r="A216" s="327"/>
      <c r="B216" s="327"/>
      <c r="C216" s="327"/>
      <c r="D216" s="327"/>
      <c r="E216" s="327"/>
      <c r="F216" s="327"/>
      <c r="G216" s="327"/>
      <c r="H216" s="190"/>
    </row>
    <row r="217" spans="1:8" ht="15" customHeight="1" x14ac:dyDescent="0.2">
      <c r="A217" s="321" t="s">
        <v>1018</v>
      </c>
      <c r="B217" s="321"/>
      <c r="C217" s="321"/>
      <c r="D217" s="321"/>
      <c r="E217" s="321"/>
      <c r="F217" s="321"/>
      <c r="G217" s="321"/>
      <c r="H217" s="321"/>
    </row>
    <row r="218" spans="1:8" ht="15" customHeight="1" x14ac:dyDescent="0.2">
      <c r="A218" s="332"/>
      <c r="B218" s="332"/>
      <c r="C218" s="332"/>
      <c r="D218" s="332"/>
      <c r="E218" s="332"/>
      <c r="F218" s="332"/>
      <c r="G218" s="332"/>
      <c r="H218" s="332"/>
    </row>
    <row r="219" spans="1:8" ht="12.75" customHeight="1" x14ac:dyDescent="0.2">
      <c r="A219" s="330" t="s">
        <v>1017</v>
      </c>
      <c r="B219" s="330"/>
      <c r="C219" s="330"/>
      <c r="D219" s="330"/>
      <c r="E219" s="330"/>
      <c r="F219" s="330"/>
      <c r="G219" s="330"/>
      <c r="H219" s="330"/>
    </row>
    <row r="220" spans="1:8" ht="35.25" customHeight="1" x14ac:dyDescent="0.2">
      <c r="A220" s="319" t="s">
        <v>1016</v>
      </c>
      <c r="B220" s="319"/>
      <c r="C220" s="319"/>
      <c r="D220" s="319"/>
      <c r="E220" s="319"/>
      <c r="F220" s="319"/>
      <c r="G220" s="319"/>
      <c r="H220" s="319"/>
    </row>
    <row r="221" spans="1:8" x14ac:dyDescent="0.2">
      <c r="A221" s="189"/>
      <c r="B221" s="202"/>
      <c r="C221" s="202"/>
      <c r="D221" s="202"/>
      <c r="E221" s="202"/>
      <c r="F221" s="202"/>
      <c r="G221" s="202"/>
      <c r="H221" s="202"/>
    </row>
    <row r="222" spans="1:8" ht="15" customHeight="1" x14ac:dyDescent="0.2">
      <c r="A222" s="319" t="s">
        <v>1015</v>
      </c>
      <c r="B222" s="319"/>
      <c r="C222" s="319"/>
      <c r="D222" s="319"/>
      <c r="E222" s="319"/>
      <c r="F222" s="319"/>
      <c r="G222" s="319"/>
      <c r="H222" s="319"/>
    </row>
    <row r="223" spans="1:8" ht="15" customHeight="1" x14ac:dyDescent="0.2">
      <c r="A223" s="327"/>
      <c r="B223" s="327"/>
      <c r="C223" s="327"/>
      <c r="D223" s="327"/>
      <c r="E223" s="327"/>
      <c r="F223" s="327"/>
      <c r="G223" s="327"/>
      <c r="H223" s="190"/>
    </row>
    <row r="224" spans="1:8" ht="15" customHeight="1" x14ac:dyDescent="0.2">
      <c r="A224" s="319" t="s">
        <v>1014</v>
      </c>
      <c r="B224" s="319"/>
      <c r="C224" s="319"/>
      <c r="D224" s="319"/>
      <c r="E224" s="319"/>
      <c r="F224" s="319"/>
      <c r="G224" s="319"/>
      <c r="H224" s="319"/>
    </row>
    <row r="225" spans="1:8" ht="15" x14ac:dyDescent="0.2">
      <c r="A225" s="319" t="s">
        <v>1013</v>
      </c>
      <c r="B225" s="319"/>
      <c r="C225" s="319"/>
      <c r="D225" s="319"/>
      <c r="E225" s="319"/>
      <c r="F225" s="319"/>
      <c r="G225" s="319"/>
      <c r="H225" s="319"/>
    </row>
    <row r="227" spans="1:8" ht="15" customHeight="1" x14ac:dyDescent="0.2">
      <c r="A227" s="319" t="s">
        <v>1012</v>
      </c>
      <c r="B227" s="319"/>
      <c r="C227" s="319"/>
      <c r="D227" s="319"/>
      <c r="E227" s="319"/>
      <c r="F227" s="319"/>
      <c r="G227" s="319"/>
      <c r="H227" s="319"/>
    </row>
    <row r="228" spans="1:8" ht="81" customHeight="1" x14ac:dyDescent="0.2">
      <c r="B228" s="325" t="s">
        <v>1011</v>
      </c>
      <c r="C228" s="325"/>
      <c r="D228" s="325"/>
      <c r="E228" s="325"/>
      <c r="F228" s="325"/>
      <c r="G228" s="325"/>
      <c r="H228" s="325"/>
    </row>
    <row r="229" spans="1:8" ht="7.5" customHeight="1" x14ac:dyDescent="0.2">
      <c r="A229" s="206"/>
      <c r="B229" s="206"/>
      <c r="C229" s="206"/>
      <c r="D229" s="206"/>
      <c r="E229" s="206"/>
      <c r="F229" s="206"/>
      <c r="G229" s="206"/>
      <c r="H229" s="190"/>
    </row>
    <row r="230" spans="1:8" ht="30" customHeight="1" x14ac:dyDescent="0.2">
      <c r="A230" s="319" t="s">
        <v>1010</v>
      </c>
      <c r="B230" s="319"/>
      <c r="C230" s="319"/>
      <c r="D230" s="319"/>
      <c r="E230" s="319"/>
      <c r="F230" s="319"/>
      <c r="G230" s="319"/>
      <c r="H230" s="319"/>
    </row>
    <row r="231" spans="1:8" ht="42" customHeight="1" x14ac:dyDescent="0.2">
      <c r="B231" s="325" t="s">
        <v>1009</v>
      </c>
      <c r="C231" s="325"/>
      <c r="D231" s="325"/>
      <c r="E231" s="325"/>
      <c r="F231" s="325"/>
      <c r="G231" s="325"/>
      <c r="H231" s="325"/>
    </row>
    <row r="232" spans="1:8" ht="15" customHeight="1" x14ac:dyDescent="0.2">
      <c r="A232" s="334" t="s">
        <v>1008</v>
      </c>
      <c r="B232" s="334"/>
      <c r="C232" s="334"/>
      <c r="D232" s="334"/>
      <c r="E232" s="334"/>
      <c r="F232" s="334"/>
      <c r="G232" s="334"/>
      <c r="H232" s="334"/>
    </row>
    <row r="233" spans="1:8" ht="10.5" customHeight="1" x14ac:dyDescent="0.2">
      <c r="A233" s="204"/>
      <c r="B233" s="204"/>
      <c r="C233" s="204"/>
      <c r="D233" s="204"/>
      <c r="E233" s="204"/>
      <c r="F233" s="204"/>
      <c r="G233" s="204"/>
      <c r="H233" s="204"/>
    </row>
    <row r="234" spans="1:8" ht="116.25" customHeight="1" x14ac:dyDescent="0.2">
      <c r="A234" s="319" t="s">
        <v>1007</v>
      </c>
      <c r="B234" s="319"/>
      <c r="C234" s="319"/>
      <c r="D234" s="319"/>
      <c r="E234" s="319"/>
      <c r="F234" s="319"/>
      <c r="G234" s="319"/>
      <c r="H234" s="319"/>
    </row>
    <row r="235" spans="1:8" ht="6.75" customHeight="1" x14ac:dyDescent="0.2">
      <c r="A235" s="333"/>
      <c r="B235" s="333"/>
      <c r="C235" s="333"/>
      <c r="D235" s="333"/>
      <c r="E235" s="333"/>
      <c r="F235" s="333"/>
      <c r="G235" s="333"/>
      <c r="H235" s="333"/>
    </row>
    <row r="236" spans="1:8" ht="12.75" customHeight="1" x14ac:dyDescent="0.2">
      <c r="A236" s="334" t="s">
        <v>1006</v>
      </c>
      <c r="B236" s="334"/>
      <c r="C236" s="334"/>
      <c r="D236" s="334"/>
      <c r="E236" s="334"/>
      <c r="F236" s="334"/>
      <c r="G236" s="334"/>
      <c r="H236" s="334"/>
    </row>
    <row r="237" spans="1:8" ht="8.25" customHeight="1" x14ac:dyDescent="0.2">
      <c r="A237" s="333"/>
      <c r="B237" s="333"/>
      <c r="C237" s="333"/>
      <c r="D237" s="333"/>
      <c r="E237" s="333"/>
      <c r="F237" s="333"/>
      <c r="G237" s="333"/>
      <c r="H237" s="333"/>
    </row>
    <row r="238" spans="1:8" ht="193.5" customHeight="1" x14ac:dyDescent="0.2">
      <c r="A238" s="319" t="s">
        <v>1005</v>
      </c>
      <c r="B238" s="319"/>
      <c r="C238" s="319"/>
      <c r="D238" s="319"/>
      <c r="E238" s="319"/>
      <c r="F238" s="319"/>
      <c r="G238" s="319"/>
      <c r="H238" s="319"/>
    </row>
    <row r="239" spans="1:8" ht="6" customHeight="1" x14ac:dyDescent="0.2">
      <c r="A239" s="333"/>
      <c r="B239" s="333"/>
      <c r="C239" s="333"/>
      <c r="D239" s="333"/>
      <c r="E239" s="333"/>
      <c r="F239" s="333"/>
      <c r="G239" s="333"/>
      <c r="H239" s="333"/>
    </row>
    <row r="240" spans="1:8" ht="15" customHeight="1" x14ac:dyDescent="0.2">
      <c r="A240" s="334" t="s">
        <v>1004</v>
      </c>
      <c r="B240" s="334"/>
      <c r="C240" s="334"/>
      <c r="D240" s="334"/>
      <c r="E240" s="334"/>
      <c r="F240" s="334"/>
      <c r="G240" s="334"/>
      <c r="H240" s="334"/>
    </row>
    <row r="241" spans="1:8" ht="6" customHeight="1" x14ac:dyDescent="0.2">
      <c r="A241" s="333"/>
      <c r="B241" s="333"/>
      <c r="C241" s="333"/>
      <c r="D241" s="333"/>
      <c r="E241" s="333"/>
      <c r="F241" s="333"/>
      <c r="G241" s="333"/>
      <c r="H241" s="333"/>
    </row>
    <row r="242" spans="1:8" ht="101.25" customHeight="1" x14ac:dyDescent="0.2">
      <c r="A242" s="319" t="s">
        <v>1003</v>
      </c>
      <c r="B242" s="319"/>
      <c r="C242" s="319"/>
      <c r="D242" s="319"/>
      <c r="E242" s="319"/>
      <c r="F242" s="319"/>
      <c r="G242" s="319"/>
      <c r="H242" s="319"/>
    </row>
    <row r="243" spans="1:8" ht="10.5" customHeight="1" x14ac:dyDescent="0.2">
      <c r="A243" s="181"/>
      <c r="B243" s="181"/>
      <c r="C243" s="181"/>
      <c r="D243" s="181"/>
      <c r="E243" s="181"/>
      <c r="F243" s="181"/>
      <c r="G243" s="181"/>
      <c r="H243" s="181"/>
    </row>
    <row r="244" spans="1:8" ht="15" x14ac:dyDescent="0.2">
      <c r="A244" s="334" t="s">
        <v>1002</v>
      </c>
      <c r="B244" s="334"/>
      <c r="C244" s="334"/>
      <c r="D244" s="334"/>
      <c r="E244" s="334"/>
      <c r="F244" s="334"/>
      <c r="G244" s="334"/>
      <c r="H244" s="334"/>
    </row>
    <row r="245" spans="1:8" s="198" customFormat="1" ht="9" customHeight="1" x14ac:dyDescent="0.2">
      <c r="A245" s="203"/>
      <c r="B245" s="186"/>
      <c r="C245" s="186"/>
      <c r="D245" s="186"/>
      <c r="E245" s="186"/>
      <c r="F245" s="186"/>
      <c r="G245" s="186"/>
      <c r="H245" s="188"/>
    </row>
    <row r="246" spans="1:8" s="198" customFormat="1" ht="114.75" customHeight="1" x14ac:dyDescent="0.2">
      <c r="A246" s="319" t="s">
        <v>1001</v>
      </c>
      <c r="B246" s="319"/>
      <c r="C246" s="319"/>
      <c r="D246" s="319"/>
      <c r="E246" s="319"/>
      <c r="F246" s="319"/>
      <c r="G246" s="319"/>
      <c r="H246" s="319"/>
    </row>
    <row r="247" spans="1:8" s="198" customFormat="1" ht="15" x14ac:dyDescent="0.2">
      <c r="A247" s="334" t="s">
        <v>1000</v>
      </c>
      <c r="B247" s="334"/>
      <c r="C247" s="334"/>
      <c r="D247" s="334"/>
      <c r="E247" s="334"/>
      <c r="F247" s="334"/>
      <c r="G247" s="334"/>
      <c r="H247" s="334"/>
    </row>
    <row r="248" spans="1:8" s="198" customFormat="1" ht="8.25" customHeight="1" x14ac:dyDescent="0.2">
      <c r="A248" s="203"/>
      <c r="B248" s="186"/>
      <c r="C248" s="186"/>
      <c r="D248" s="186"/>
      <c r="E248" s="186"/>
      <c r="F248" s="186"/>
      <c r="G248" s="186"/>
      <c r="H248" s="188"/>
    </row>
    <row r="249" spans="1:8" s="198" customFormat="1" ht="52.5" customHeight="1" x14ac:dyDescent="0.2">
      <c r="A249" s="319" t="s">
        <v>999</v>
      </c>
      <c r="B249" s="319"/>
      <c r="C249" s="319"/>
      <c r="D249" s="319"/>
      <c r="E249" s="319"/>
      <c r="F249" s="319"/>
      <c r="G249" s="319"/>
      <c r="H249" s="319"/>
    </row>
    <row r="250" spans="1:8" s="198" customFormat="1" x14ac:dyDescent="0.2">
      <c r="A250" s="203"/>
      <c r="B250" s="186"/>
      <c r="C250" s="186"/>
      <c r="D250" s="186"/>
      <c r="E250" s="186"/>
      <c r="F250" s="186"/>
      <c r="G250" s="186"/>
      <c r="H250" s="188"/>
    </row>
    <row r="251" spans="1:8" s="198" customFormat="1" x14ac:dyDescent="0.2">
      <c r="A251" s="335" t="s">
        <v>55</v>
      </c>
      <c r="B251" s="335"/>
      <c r="C251" s="335"/>
      <c r="D251" s="335"/>
      <c r="E251" s="335"/>
      <c r="F251" s="335"/>
      <c r="G251" s="335"/>
      <c r="H251" s="335"/>
    </row>
    <row r="252" spans="1:8" s="198" customFormat="1" x14ac:dyDescent="0.2">
      <c r="A252" s="335" t="s">
        <v>998</v>
      </c>
      <c r="B252" s="335"/>
      <c r="C252" s="335"/>
      <c r="D252" s="335"/>
      <c r="E252" s="335"/>
      <c r="F252" s="335"/>
      <c r="G252" s="335"/>
      <c r="H252" s="335"/>
    </row>
    <row r="253" spans="1:8" s="198" customFormat="1" x14ac:dyDescent="0.2">
      <c r="A253" s="335" t="s">
        <v>1328</v>
      </c>
      <c r="B253" s="335"/>
      <c r="C253" s="335"/>
      <c r="D253" s="335"/>
      <c r="E253" s="335"/>
      <c r="F253" s="335"/>
      <c r="G253" s="335"/>
      <c r="H253" s="335"/>
    </row>
    <row r="254" spans="1:8" ht="12.75" customHeight="1" thickBot="1" x14ac:dyDescent="0.25">
      <c r="A254" s="189"/>
      <c r="B254" s="202"/>
      <c r="C254" s="202"/>
      <c r="D254" s="202"/>
      <c r="E254" s="202"/>
      <c r="F254" s="202"/>
      <c r="G254" s="202"/>
      <c r="H254" s="202"/>
    </row>
    <row r="255" spans="1:8" ht="15" customHeight="1" x14ac:dyDescent="0.2">
      <c r="A255" s="336" t="s">
        <v>997</v>
      </c>
      <c r="B255" s="337"/>
      <c r="C255" s="340" t="s">
        <v>996</v>
      </c>
      <c r="D255" s="341"/>
      <c r="E255" s="341"/>
      <c r="F255" s="341"/>
      <c r="G255" s="342"/>
      <c r="H255" s="343" t="s">
        <v>995</v>
      </c>
    </row>
    <row r="256" spans="1:8" s="198" customFormat="1" ht="26.25" customHeight="1" thickBot="1" x14ac:dyDescent="0.25">
      <c r="A256" s="338"/>
      <c r="B256" s="339"/>
      <c r="C256" s="201" t="s">
        <v>994</v>
      </c>
      <c r="D256" s="201" t="s">
        <v>993</v>
      </c>
      <c r="E256" s="201" t="s">
        <v>992</v>
      </c>
      <c r="F256" s="201" t="s">
        <v>991</v>
      </c>
      <c r="G256" s="201" t="s">
        <v>990</v>
      </c>
      <c r="H256" s="344"/>
    </row>
    <row r="257" spans="1:8" s="198" customFormat="1" ht="9.75" customHeight="1" x14ac:dyDescent="0.15">
      <c r="A257" s="345" t="s">
        <v>989</v>
      </c>
      <c r="B257" s="346"/>
      <c r="C257" s="200"/>
      <c r="D257" s="200"/>
      <c r="E257" s="200"/>
      <c r="F257" s="200"/>
      <c r="G257" s="200"/>
      <c r="H257" s="199"/>
    </row>
    <row r="258" spans="1:8" s="198" customFormat="1" ht="9.75" customHeight="1" x14ac:dyDescent="0.2">
      <c r="A258" s="347" t="s">
        <v>988</v>
      </c>
      <c r="B258" s="348"/>
      <c r="C258" s="197">
        <v>118593639</v>
      </c>
      <c r="D258" s="197">
        <v>0</v>
      </c>
      <c r="E258" s="197">
        <v>118593639</v>
      </c>
      <c r="F258" s="197">
        <v>125309383.43000001</v>
      </c>
      <c r="G258" s="197">
        <v>125309383.43000001</v>
      </c>
      <c r="H258" s="196">
        <v>6715744.4299999997</v>
      </c>
    </row>
    <row r="259" spans="1:8" ht="9.75" customHeight="1" x14ac:dyDescent="0.2">
      <c r="A259" s="347" t="s">
        <v>987</v>
      </c>
      <c r="B259" s="348"/>
      <c r="C259" s="197">
        <v>0</v>
      </c>
      <c r="D259" s="197">
        <v>0</v>
      </c>
      <c r="E259" s="197">
        <v>0</v>
      </c>
      <c r="F259" s="197">
        <v>0</v>
      </c>
      <c r="G259" s="197">
        <v>0</v>
      </c>
      <c r="H259" s="196">
        <v>0</v>
      </c>
    </row>
    <row r="260" spans="1:8" ht="9.75" customHeight="1" x14ac:dyDescent="0.2">
      <c r="A260" s="347" t="s">
        <v>986</v>
      </c>
      <c r="B260" s="348"/>
      <c r="C260" s="197">
        <v>0</v>
      </c>
      <c r="D260" s="197">
        <v>0</v>
      </c>
      <c r="E260" s="197">
        <v>0</v>
      </c>
      <c r="F260" s="197">
        <v>0</v>
      </c>
      <c r="G260" s="197">
        <v>0</v>
      </c>
      <c r="H260" s="196">
        <v>0</v>
      </c>
    </row>
    <row r="261" spans="1:8" ht="9.75" customHeight="1" x14ac:dyDescent="0.2">
      <c r="A261" s="347" t="s">
        <v>985</v>
      </c>
      <c r="B261" s="348"/>
      <c r="C261" s="197">
        <v>54726924.25</v>
      </c>
      <c r="D261" s="197">
        <v>0</v>
      </c>
      <c r="E261" s="197">
        <v>54726924.25</v>
      </c>
      <c r="F261" s="197">
        <v>51293933.770000003</v>
      </c>
      <c r="G261" s="197">
        <v>51293933.770000003</v>
      </c>
      <c r="H261" s="196">
        <v>-3432990.48</v>
      </c>
    </row>
    <row r="262" spans="1:8" ht="9.75" customHeight="1" x14ac:dyDescent="0.2">
      <c r="A262" s="347" t="s">
        <v>984</v>
      </c>
      <c r="B262" s="348"/>
      <c r="C262" s="197">
        <v>10340929.66</v>
      </c>
      <c r="D262" s="197">
        <v>0</v>
      </c>
      <c r="E262" s="197">
        <v>10340929.66</v>
      </c>
      <c r="F262" s="197">
        <v>1953461.79</v>
      </c>
      <c r="G262" s="197">
        <v>1953461.79</v>
      </c>
      <c r="H262" s="196">
        <v>-8387467.8700000001</v>
      </c>
    </row>
    <row r="263" spans="1:8" ht="9.75" customHeight="1" x14ac:dyDescent="0.2">
      <c r="A263" s="347" t="s">
        <v>983</v>
      </c>
      <c r="B263" s="348"/>
      <c r="C263" s="197">
        <v>10429120</v>
      </c>
      <c r="D263" s="197">
        <v>62200522.859999999</v>
      </c>
      <c r="E263" s="197">
        <v>72629642.859999999</v>
      </c>
      <c r="F263" s="197">
        <v>9748250.8200000003</v>
      </c>
      <c r="G263" s="197">
        <v>9748250.8200000003</v>
      </c>
      <c r="H263" s="196">
        <v>-680869.18</v>
      </c>
    </row>
    <row r="264" spans="1:8" ht="9.75" customHeight="1" x14ac:dyDescent="0.2">
      <c r="A264" s="347" t="s">
        <v>982</v>
      </c>
      <c r="B264" s="348"/>
      <c r="C264" s="197">
        <v>0</v>
      </c>
      <c r="D264" s="197">
        <v>0</v>
      </c>
      <c r="E264" s="197">
        <v>0</v>
      </c>
      <c r="F264" s="197">
        <v>0</v>
      </c>
      <c r="G264" s="197">
        <v>0</v>
      </c>
      <c r="H264" s="196">
        <v>0</v>
      </c>
    </row>
    <row r="265" spans="1:8" ht="9.75" customHeight="1" x14ac:dyDescent="0.2">
      <c r="A265" s="347" t="s">
        <v>981</v>
      </c>
      <c r="B265" s="348"/>
      <c r="C265" s="197">
        <v>250109343</v>
      </c>
      <c r="D265" s="197">
        <v>80498779.200000003</v>
      </c>
      <c r="E265" s="197">
        <v>330608122.19999999</v>
      </c>
      <c r="F265" s="197">
        <v>215356956.62</v>
      </c>
      <c r="G265" s="197">
        <v>215356956.62</v>
      </c>
      <c r="H265" s="196">
        <v>-34752386.380000003</v>
      </c>
    </row>
    <row r="266" spans="1:8" ht="9.75" customHeight="1" x14ac:dyDescent="0.2">
      <c r="A266" s="347" t="s">
        <v>980</v>
      </c>
      <c r="B266" s="348"/>
      <c r="C266" s="197">
        <v>155884092</v>
      </c>
      <c r="D266" s="197">
        <v>29473828.949999999</v>
      </c>
      <c r="E266" s="197">
        <v>185357920.94999999</v>
      </c>
      <c r="F266" s="197">
        <v>120964244.56</v>
      </c>
      <c r="G266" s="197">
        <v>120964244.56</v>
      </c>
      <c r="H266" s="196">
        <v>-34919847.439999998</v>
      </c>
    </row>
    <row r="267" spans="1:8" ht="9.75" customHeight="1" x14ac:dyDescent="0.2">
      <c r="A267" s="347" t="s">
        <v>979</v>
      </c>
      <c r="B267" s="348"/>
      <c r="C267" s="197">
        <v>45126826</v>
      </c>
      <c r="D267" s="197">
        <v>23667058.539999999</v>
      </c>
      <c r="E267" s="197">
        <v>68793884.540000007</v>
      </c>
      <c r="F267" s="197">
        <v>59142100.729999997</v>
      </c>
      <c r="G267" s="197">
        <v>59142100.729999997</v>
      </c>
      <c r="H267" s="196">
        <v>14015274.73</v>
      </c>
    </row>
    <row r="268" spans="1:8" ht="9.75" customHeight="1" x14ac:dyDescent="0.2">
      <c r="A268" s="347" t="s">
        <v>978</v>
      </c>
      <c r="B268" s="348"/>
      <c r="C268" s="197">
        <v>5518361</v>
      </c>
      <c r="D268" s="197">
        <v>2629658.11</v>
      </c>
      <c r="E268" s="197">
        <v>8148019.1100000003</v>
      </c>
      <c r="F268" s="197">
        <v>4403282.78</v>
      </c>
      <c r="G268" s="197">
        <v>4403282.78</v>
      </c>
      <c r="H268" s="196">
        <v>-1115078.22</v>
      </c>
    </row>
    <row r="269" spans="1:8" ht="9.75" customHeight="1" x14ac:dyDescent="0.2">
      <c r="A269" s="347" t="s">
        <v>977</v>
      </c>
      <c r="B269" s="348"/>
      <c r="C269" s="197">
        <v>5242922</v>
      </c>
      <c r="D269" s="197">
        <v>3146091.58</v>
      </c>
      <c r="E269" s="197">
        <v>8389013.5800000001</v>
      </c>
      <c r="F269" s="197">
        <v>3419267.5</v>
      </c>
      <c r="G269" s="197">
        <v>3419267.5</v>
      </c>
      <c r="H269" s="196">
        <v>-1823654.5</v>
      </c>
    </row>
    <row r="270" spans="1:8" ht="9.75" customHeight="1" x14ac:dyDescent="0.2">
      <c r="A270" s="347" t="s">
        <v>976</v>
      </c>
      <c r="B270" s="348"/>
      <c r="C270" s="197">
        <v>0</v>
      </c>
      <c r="D270" s="197">
        <v>0</v>
      </c>
      <c r="E270" s="197">
        <v>0</v>
      </c>
      <c r="F270" s="197">
        <v>0</v>
      </c>
      <c r="G270" s="197">
        <v>0</v>
      </c>
      <c r="H270" s="196">
        <v>0</v>
      </c>
    </row>
    <row r="271" spans="1:8" ht="9.75" customHeight="1" x14ac:dyDescent="0.2">
      <c r="A271" s="347" t="s">
        <v>975</v>
      </c>
      <c r="B271" s="348"/>
      <c r="C271" s="197">
        <v>11289642</v>
      </c>
      <c r="D271" s="197">
        <v>4924791.6399999997</v>
      </c>
      <c r="E271" s="197">
        <v>16214433.640000001</v>
      </c>
      <c r="F271" s="197">
        <v>6937114.4800000004</v>
      </c>
      <c r="G271" s="197">
        <v>6937114.4800000004</v>
      </c>
      <c r="H271" s="196">
        <v>-4352527.5199999996</v>
      </c>
    </row>
    <row r="272" spans="1:8" ht="9.75" customHeight="1" x14ac:dyDescent="0.2">
      <c r="A272" s="347" t="s">
        <v>974</v>
      </c>
      <c r="B272" s="348"/>
      <c r="C272" s="197">
        <v>0</v>
      </c>
      <c r="D272" s="197">
        <v>0</v>
      </c>
      <c r="E272" s="197">
        <v>0</v>
      </c>
      <c r="F272" s="197">
        <v>0</v>
      </c>
      <c r="G272" s="197">
        <v>0</v>
      </c>
      <c r="H272" s="196">
        <v>0</v>
      </c>
    </row>
    <row r="273" spans="1:8" ht="9.75" customHeight="1" x14ac:dyDescent="0.2">
      <c r="A273" s="347" t="s">
        <v>973</v>
      </c>
      <c r="B273" s="348"/>
      <c r="C273" s="197">
        <v>0</v>
      </c>
      <c r="D273" s="197">
        <v>0</v>
      </c>
      <c r="E273" s="197">
        <v>0</v>
      </c>
      <c r="F273" s="197">
        <v>0</v>
      </c>
      <c r="G273" s="197">
        <v>0</v>
      </c>
      <c r="H273" s="196">
        <v>0</v>
      </c>
    </row>
    <row r="274" spans="1:8" ht="9.75" customHeight="1" x14ac:dyDescent="0.2">
      <c r="A274" s="347" t="s">
        <v>972</v>
      </c>
      <c r="B274" s="348"/>
      <c r="C274" s="197">
        <v>0</v>
      </c>
      <c r="D274" s="197">
        <v>0</v>
      </c>
      <c r="E274" s="197">
        <v>0</v>
      </c>
      <c r="F274" s="197">
        <v>0</v>
      </c>
      <c r="G274" s="197">
        <v>0</v>
      </c>
      <c r="H274" s="196">
        <v>0</v>
      </c>
    </row>
    <row r="275" spans="1:8" ht="9.75" customHeight="1" x14ac:dyDescent="0.2">
      <c r="A275" s="347" t="s">
        <v>971</v>
      </c>
      <c r="B275" s="348"/>
      <c r="C275" s="197">
        <v>27047500</v>
      </c>
      <c r="D275" s="197">
        <v>16413951.01</v>
      </c>
      <c r="E275" s="197">
        <v>43461451.009999998</v>
      </c>
      <c r="F275" s="197">
        <v>20490902.84</v>
      </c>
      <c r="G275" s="197">
        <v>20490902.84</v>
      </c>
      <c r="H275" s="196">
        <v>-6556597.1600000001</v>
      </c>
    </row>
    <row r="276" spans="1:8" ht="9.75" customHeight="1" x14ac:dyDescent="0.2">
      <c r="A276" s="347" t="s">
        <v>970</v>
      </c>
      <c r="B276" s="348"/>
      <c r="C276" s="197">
        <v>0</v>
      </c>
      <c r="D276" s="197">
        <v>243399.37</v>
      </c>
      <c r="E276" s="197">
        <v>243399.37</v>
      </c>
      <c r="F276" s="197">
        <v>43.73</v>
      </c>
      <c r="G276" s="197">
        <v>43.73</v>
      </c>
      <c r="H276" s="196">
        <v>43.73</v>
      </c>
    </row>
    <row r="277" spans="1:8" ht="9.75" customHeight="1" x14ac:dyDescent="0.2">
      <c r="A277" s="347" t="s">
        <v>969</v>
      </c>
      <c r="B277" s="348"/>
      <c r="C277" s="197">
        <v>1918206</v>
      </c>
      <c r="D277" s="197">
        <v>1644769.59</v>
      </c>
      <c r="E277" s="197">
        <v>3562975.59</v>
      </c>
      <c r="F277" s="197">
        <v>1778737.47</v>
      </c>
      <c r="G277" s="197">
        <v>1778737.47</v>
      </c>
      <c r="H277" s="196">
        <v>-139468.53</v>
      </c>
    </row>
    <row r="278" spans="1:8" ht="9.75" customHeight="1" x14ac:dyDescent="0.2">
      <c r="A278" s="347" t="s">
        <v>968</v>
      </c>
      <c r="B278" s="348"/>
      <c r="C278" s="197">
        <v>0</v>
      </c>
      <c r="D278" s="197">
        <v>0</v>
      </c>
      <c r="E278" s="197">
        <v>0</v>
      </c>
      <c r="F278" s="197">
        <v>0</v>
      </c>
      <c r="G278" s="197">
        <v>0</v>
      </c>
      <c r="H278" s="196">
        <v>0</v>
      </c>
    </row>
    <row r="279" spans="1:8" ht="9.75" customHeight="1" x14ac:dyDescent="0.2">
      <c r="A279" s="347" t="s">
        <v>967</v>
      </c>
      <c r="B279" s="348"/>
      <c r="C279" s="197">
        <v>272791</v>
      </c>
      <c r="D279" s="197">
        <v>170357.72</v>
      </c>
      <c r="E279" s="197">
        <v>443148.72</v>
      </c>
      <c r="F279" s="197">
        <v>212734.99</v>
      </c>
      <c r="G279" s="197">
        <v>212734.99</v>
      </c>
      <c r="H279" s="196">
        <v>-60056.01</v>
      </c>
    </row>
    <row r="280" spans="1:8" ht="9.75" customHeight="1" x14ac:dyDescent="0.2">
      <c r="A280" s="347" t="s">
        <v>966</v>
      </c>
      <c r="B280" s="348"/>
      <c r="C280" s="197">
        <v>1645415</v>
      </c>
      <c r="D280" s="197">
        <v>1474411.87</v>
      </c>
      <c r="E280" s="197">
        <v>3119826.87</v>
      </c>
      <c r="F280" s="197">
        <v>1566002.48</v>
      </c>
      <c r="G280" s="197">
        <v>1566002.48</v>
      </c>
      <c r="H280" s="196">
        <v>-79412.52</v>
      </c>
    </row>
    <row r="281" spans="1:8" ht="9.75" customHeight="1" x14ac:dyDescent="0.2">
      <c r="A281" s="347" t="s">
        <v>965</v>
      </c>
      <c r="B281" s="348"/>
      <c r="C281" s="197">
        <v>0</v>
      </c>
      <c r="D281" s="197">
        <v>0</v>
      </c>
      <c r="E281" s="197">
        <v>0</v>
      </c>
      <c r="F281" s="197">
        <v>0</v>
      </c>
      <c r="G281" s="197">
        <v>0</v>
      </c>
      <c r="H281" s="196">
        <v>0</v>
      </c>
    </row>
    <row r="282" spans="1:8" ht="9.75" customHeight="1" x14ac:dyDescent="0.2">
      <c r="A282" s="347" t="s">
        <v>964</v>
      </c>
      <c r="B282" s="348"/>
      <c r="C282" s="197">
        <v>0</v>
      </c>
      <c r="D282" s="197">
        <v>0</v>
      </c>
      <c r="E282" s="197">
        <v>0</v>
      </c>
      <c r="F282" s="197">
        <v>0</v>
      </c>
      <c r="G282" s="197">
        <v>0</v>
      </c>
      <c r="H282" s="196">
        <v>0</v>
      </c>
    </row>
    <row r="283" spans="1:8" ht="9.75" customHeight="1" x14ac:dyDescent="0.2">
      <c r="A283" s="347" t="s">
        <v>963</v>
      </c>
      <c r="B283" s="348"/>
      <c r="C283" s="197">
        <v>0</v>
      </c>
      <c r="D283" s="197">
        <v>0</v>
      </c>
      <c r="E283" s="197">
        <v>0</v>
      </c>
      <c r="F283" s="197">
        <v>0</v>
      </c>
      <c r="G283" s="197">
        <v>0</v>
      </c>
      <c r="H283" s="196">
        <v>0</v>
      </c>
    </row>
    <row r="284" spans="1:8" ht="9.75" customHeight="1" x14ac:dyDescent="0.2">
      <c r="A284" s="347" t="s">
        <v>962</v>
      </c>
      <c r="B284" s="348"/>
      <c r="C284" s="197">
        <v>0</v>
      </c>
      <c r="D284" s="197">
        <v>0</v>
      </c>
      <c r="E284" s="197">
        <v>0</v>
      </c>
      <c r="F284" s="197">
        <v>0</v>
      </c>
      <c r="G284" s="197">
        <v>0</v>
      </c>
      <c r="H284" s="196">
        <v>0</v>
      </c>
    </row>
    <row r="285" spans="1:8" ht="9.75" customHeight="1" x14ac:dyDescent="0.2">
      <c r="A285" s="347" t="s">
        <v>961</v>
      </c>
      <c r="B285" s="348"/>
      <c r="C285" s="197">
        <v>0</v>
      </c>
      <c r="D285" s="197">
        <v>0</v>
      </c>
      <c r="E285" s="197">
        <v>0</v>
      </c>
      <c r="F285" s="197">
        <v>0</v>
      </c>
      <c r="G285" s="197">
        <v>0</v>
      </c>
      <c r="H285" s="196">
        <v>0</v>
      </c>
    </row>
    <row r="286" spans="1:8" ht="9.75" customHeight="1" x14ac:dyDescent="0.2">
      <c r="A286" s="347" t="s">
        <v>960</v>
      </c>
      <c r="B286" s="348"/>
      <c r="C286" s="197">
        <v>0</v>
      </c>
      <c r="D286" s="197">
        <v>6758664</v>
      </c>
      <c r="E286" s="197">
        <v>6758664</v>
      </c>
      <c r="F286" s="197">
        <v>4509282.83</v>
      </c>
      <c r="G286" s="197">
        <v>4509282.83</v>
      </c>
      <c r="H286" s="196">
        <v>4509282.83</v>
      </c>
    </row>
    <row r="287" spans="1:8" ht="9.75" customHeight="1" x14ac:dyDescent="0.2">
      <c r="A287" s="347" t="s">
        <v>959</v>
      </c>
      <c r="B287" s="348"/>
      <c r="C287" s="197">
        <v>0</v>
      </c>
      <c r="D287" s="197">
        <v>6758664</v>
      </c>
      <c r="E287" s="197">
        <v>6758664</v>
      </c>
      <c r="F287" s="197">
        <v>4509282.83</v>
      </c>
      <c r="G287" s="197">
        <v>4509282.83</v>
      </c>
      <c r="H287" s="196">
        <v>4509282.83</v>
      </c>
    </row>
    <row r="288" spans="1:8" ht="9.75" customHeight="1" x14ac:dyDescent="0.2">
      <c r="A288" s="347" t="s">
        <v>958</v>
      </c>
      <c r="B288" s="348"/>
      <c r="C288" s="197">
        <v>0</v>
      </c>
      <c r="D288" s="197">
        <v>0</v>
      </c>
      <c r="E288" s="197">
        <v>0</v>
      </c>
      <c r="F288" s="197">
        <v>0</v>
      </c>
      <c r="G288" s="197">
        <v>0</v>
      </c>
      <c r="H288" s="196">
        <v>0</v>
      </c>
    </row>
    <row r="289" spans="1:8" ht="9.75" customHeight="1" x14ac:dyDescent="0.2">
      <c r="A289" s="347" t="s">
        <v>957</v>
      </c>
      <c r="B289" s="348"/>
      <c r="C289" s="197">
        <v>446118161.91000003</v>
      </c>
      <c r="D289" s="197">
        <v>151102735.65000001</v>
      </c>
      <c r="E289" s="197">
        <v>597220897.55999994</v>
      </c>
      <c r="F289" s="197">
        <v>409950006.73000002</v>
      </c>
      <c r="G289" s="197">
        <v>409950006.73000002</v>
      </c>
      <c r="H289" s="196">
        <v>-36168155.18</v>
      </c>
    </row>
    <row r="290" spans="1:8" ht="9.75" customHeight="1" x14ac:dyDescent="0.2">
      <c r="A290" s="347" t="s">
        <v>956</v>
      </c>
      <c r="B290" s="348"/>
      <c r="C290" s="197">
        <v>0</v>
      </c>
      <c r="D290" s="197">
        <v>0</v>
      </c>
      <c r="E290" s="197">
        <v>0</v>
      </c>
      <c r="F290" s="197">
        <v>0</v>
      </c>
      <c r="G290" s="197">
        <v>0</v>
      </c>
      <c r="H290" s="196">
        <v>0</v>
      </c>
    </row>
    <row r="291" spans="1:8" ht="9.75" customHeight="1" x14ac:dyDescent="0.2">
      <c r="A291" s="347" t="s">
        <v>955</v>
      </c>
      <c r="B291" s="348"/>
      <c r="C291" s="197">
        <v>0</v>
      </c>
      <c r="D291" s="197">
        <v>0</v>
      </c>
      <c r="E291" s="197">
        <v>0</v>
      </c>
      <c r="F291" s="197">
        <v>0</v>
      </c>
      <c r="G291" s="197">
        <v>0</v>
      </c>
      <c r="H291" s="196">
        <v>0</v>
      </c>
    </row>
    <row r="292" spans="1:8" ht="9.75" customHeight="1" x14ac:dyDescent="0.2">
      <c r="A292" s="347" t="s">
        <v>954</v>
      </c>
      <c r="B292" s="348"/>
      <c r="C292" s="197">
        <v>210537517</v>
      </c>
      <c r="D292" s="197">
        <v>60010211.939999998</v>
      </c>
      <c r="E292" s="197">
        <v>270547728.94</v>
      </c>
      <c r="F292" s="197">
        <v>171159800.75</v>
      </c>
      <c r="G292" s="197">
        <v>171159800.75</v>
      </c>
      <c r="H292" s="196">
        <v>-39377716.25</v>
      </c>
    </row>
    <row r="293" spans="1:8" ht="9.75" customHeight="1" x14ac:dyDescent="0.2">
      <c r="A293" s="347" t="s">
        <v>953</v>
      </c>
      <c r="B293" s="348"/>
      <c r="C293" s="197">
        <v>0</v>
      </c>
      <c r="D293" s="197">
        <v>0</v>
      </c>
      <c r="E293" s="197">
        <v>0</v>
      </c>
      <c r="F293" s="197">
        <v>0</v>
      </c>
      <c r="G293" s="197">
        <v>0</v>
      </c>
      <c r="H293" s="196">
        <v>0</v>
      </c>
    </row>
    <row r="294" spans="1:8" ht="9.75" customHeight="1" x14ac:dyDescent="0.2">
      <c r="A294" s="347" t="s">
        <v>952</v>
      </c>
      <c r="B294" s="348"/>
      <c r="C294" s="197">
        <v>0</v>
      </c>
      <c r="D294" s="197">
        <v>0</v>
      </c>
      <c r="E294" s="197">
        <v>0</v>
      </c>
      <c r="F294" s="197">
        <v>0</v>
      </c>
      <c r="G294" s="197">
        <v>0</v>
      </c>
      <c r="H294" s="196">
        <v>0</v>
      </c>
    </row>
    <row r="295" spans="1:8" ht="9.75" customHeight="1" x14ac:dyDescent="0.2">
      <c r="A295" s="347" t="s">
        <v>951</v>
      </c>
      <c r="B295" s="348"/>
      <c r="C295" s="197">
        <v>22182632</v>
      </c>
      <c r="D295" s="197">
        <v>20554629.489999998</v>
      </c>
      <c r="E295" s="197">
        <v>42737261.490000002</v>
      </c>
      <c r="F295" s="197">
        <v>19023000.649999999</v>
      </c>
      <c r="G295" s="197">
        <v>19023000.649999999</v>
      </c>
      <c r="H295" s="196">
        <v>-3159631.35</v>
      </c>
    </row>
    <row r="296" spans="1:8" ht="9" customHeight="1" x14ac:dyDescent="0.2">
      <c r="A296" s="349" t="s">
        <v>950</v>
      </c>
      <c r="B296" s="350"/>
      <c r="C296" s="197">
        <v>188354885</v>
      </c>
      <c r="D296" s="197">
        <v>39455582.450000003</v>
      </c>
      <c r="E296" s="197">
        <v>227810467.44999999</v>
      </c>
      <c r="F296" s="197">
        <v>152136800.09999999</v>
      </c>
      <c r="G296" s="197">
        <v>152136800.09999999</v>
      </c>
      <c r="H296" s="196">
        <v>-36218084.899999999</v>
      </c>
    </row>
    <row r="297" spans="1:8" ht="9.75" customHeight="1" x14ac:dyDescent="0.2">
      <c r="A297" s="347" t="s">
        <v>949</v>
      </c>
      <c r="B297" s="348"/>
      <c r="C297" s="197">
        <v>0</v>
      </c>
      <c r="D297" s="197">
        <v>0</v>
      </c>
      <c r="E297" s="197">
        <v>0</v>
      </c>
      <c r="F297" s="197">
        <v>0</v>
      </c>
      <c r="G297" s="197">
        <v>0</v>
      </c>
      <c r="H297" s="196">
        <v>0</v>
      </c>
    </row>
    <row r="298" spans="1:8" ht="9.75" customHeight="1" x14ac:dyDescent="0.2">
      <c r="A298" s="347" t="s">
        <v>948</v>
      </c>
      <c r="B298" s="348"/>
      <c r="C298" s="197">
        <v>0</v>
      </c>
      <c r="D298" s="197">
        <v>0</v>
      </c>
      <c r="E298" s="197">
        <v>0</v>
      </c>
      <c r="F298" s="197">
        <v>0</v>
      </c>
      <c r="G298" s="197">
        <v>0</v>
      </c>
      <c r="H298" s="196">
        <v>0</v>
      </c>
    </row>
    <row r="299" spans="1:8" ht="9.75" customHeight="1" x14ac:dyDescent="0.2">
      <c r="A299" s="347" t="s">
        <v>947</v>
      </c>
      <c r="B299" s="348"/>
      <c r="C299" s="197">
        <v>0</v>
      </c>
      <c r="D299" s="197">
        <v>0</v>
      </c>
      <c r="E299" s="197">
        <v>0</v>
      </c>
      <c r="F299" s="197">
        <v>0</v>
      </c>
      <c r="G299" s="197">
        <v>0</v>
      </c>
      <c r="H299" s="196">
        <v>0</v>
      </c>
    </row>
    <row r="300" spans="1:8" ht="9.75" customHeight="1" x14ac:dyDescent="0.2">
      <c r="A300" s="347" t="s">
        <v>946</v>
      </c>
      <c r="B300" s="348"/>
      <c r="C300" s="197">
        <v>0</v>
      </c>
      <c r="D300" s="197">
        <v>0</v>
      </c>
      <c r="E300" s="197">
        <v>0</v>
      </c>
      <c r="F300" s="197">
        <v>0</v>
      </c>
      <c r="G300" s="197">
        <v>0</v>
      </c>
      <c r="H300" s="196">
        <v>0</v>
      </c>
    </row>
    <row r="301" spans="1:8" ht="9.75" customHeight="1" x14ac:dyDescent="0.2">
      <c r="A301" s="347" t="s">
        <v>945</v>
      </c>
      <c r="B301" s="348"/>
      <c r="C301" s="197">
        <v>0</v>
      </c>
      <c r="D301" s="197">
        <v>0</v>
      </c>
      <c r="E301" s="197">
        <v>0</v>
      </c>
      <c r="F301" s="197">
        <v>0</v>
      </c>
      <c r="G301" s="197">
        <v>0</v>
      </c>
      <c r="H301" s="196">
        <v>0</v>
      </c>
    </row>
    <row r="302" spans="1:8" ht="9.75" customHeight="1" x14ac:dyDescent="0.2">
      <c r="A302" s="347" t="s">
        <v>944</v>
      </c>
      <c r="B302" s="348"/>
      <c r="C302" s="197">
        <v>0</v>
      </c>
      <c r="D302" s="197">
        <v>0</v>
      </c>
      <c r="E302" s="197">
        <v>0</v>
      </c>
      <c r="F302" s="197">
        <v>0</v>
      </c>
      <c r="G302" s="197">
        <v>0</v>
      </c>
      <c r="H302" s="196">
        <v>0</v>
      </c>
    </row>
    <row r="303" spans="1:8" ht="9.75" customHeight="1" x14ac:dyDescent="0.2">
      <c r="A303" s="347" t="s">
        <v>943</v>
      </c>
      <c r="B303" s="348"/>
      <c r="C303" s="197">
        <v>0</v>
      </c>
      <c r="D303" s="197">
        <v>0</v>
      </c>
      <c r="E303" s="197">
        <v>0</v>
      </c>
      <c r="F303" s="197">
        <v>0</v>
      </c>
      <c r="G303" s="197">
        <v>0</v>
      </c>
      <c r="H303" s="196">
        <v>0</v>
      </c>
    </row>
    <row r="304" spans="1:8" ht="9.75" customHeight="1" x14ac:dyDescent="0.2">
      <c r="A304" s="347" t="s">
        <v>942</v>
      </c>
      <c r="B304" s="348"/>
      <c r="C304" s="197">
        <v>0</v>
      </c>
      <c r="D304" s="197">
        <v>0</v>
      </c>
      <c r="E304" s="197">
        <v>0</v>
      </c>
      <c r="F304" s="197">
        <v>0</v>
      </c>
      <c r="G304" s="197">
        <v>0</v>
      </c>
      <c r="H304" s="196">
        <v>0</v>
      </c>
    </row>
    <row r="305" spans="1:8" ht="9.75" customHeight="1" x14ac:dyDescent="0.2">
      <c r="A305" s="347" t="s">
        <v>941</v>
      </c>
      <c r="B305" s="348"/>
      <c r="C305" s="197">
        <v>0</v>
      </c>
      <c r="D305" s="197">
        <v>0</v>
      </c>
      <c r="E305" s="197">
        <v>0</v>
      </c>
      <c r="F305" s="197">
        <v>0</v>
      </c>
      <c r="G305" s="197">
        <v>0</v>
      </c>
      <c r="H305" s="196">
        <v>0</v>
      </c>
    </row>
    <row r="306" spans="1:8" ht="9.75" customHeight="1" x14ac:dyDescent="0.2">
      <c r="A306" s="347" t="s">
        <v>940</v>
      </c>
      <c r="B306" s="348"/>
      <c r="C306" s="197">
        <v>0</v>
      </c>
      <c r="D306" s="197">
        <v>0</v>
      </c>
      <c r="E306" s="197">
        <v>0</v>
      </c>
      <c r="F306" s="197">
        <v>0</v>
      </c>
      <c r="G306" s="197">
        <v>0</v>
      </c>
      <c r="H306" s="196">
        <v>0</v>
      </c>
    </row>
    <row r="307" spans="1:8" ht="9.75" customHeight="1" x14ac:dyDescent="0.2">
      <c r="A307" s="347" t="s">
        <v>939</v>
      </c>
      <c r="B307" s="348"/>
      <c r="C307" s="197">
        <v>0</v>
      </c>
      <c r="D307" s="197">
        <v>0</v>
      </c>
      <c r="E307" s="197">
        <v>0</v>
      </c>
      <c r="F307" s="197">
        <v>0</v>
      </c>
      <c r="G307" s="197">
        <v>0</v>
      </c>
      <c r="H307" s="196">
        <v>0</v>
      </c>
    </row>
    <row r="308" spans="1:8" ht="9.75" customHeight="1" x14ac:dyDescent="0.2">
      <c r="A308" s="347" t="s">
        <v>938</v>
      </c>
      <c r="B308" s="348"/>
      <c r="C308" s="197">
        <v>0</v>
      </c>
      <c r="D308" s="197">
        <v>0</v>
      </c>
      <c r="E308" s="197">
        <v>0</v>
      </c>
      <c r="F308" s="197">
        <v>0</v>
      </c>
      <c r="G308" s="197">
        <v>0</v>
      </c>
      <c r="H308" s="196">
        <v>0</v>
      </c>
    </row>
    <row r="309" spans="1:8" ht="9.75" customHeight="1" x14ac:dyDescent="0.2">
      <c r="A309" s="347" t="s">
        <v>937</v>
      </c>
      <c r="B309" s="348"/>
      <c r="C309" s="197">
        <v>0</v>
      </c>
      <c r="D309" s="197">
        <v>0</v>
      </c>
      <c r="E309" s="197">
        <v>0</v>
      </c>
      <c r="F309" s="197">
        <v>0</v>
      </c>
      <c r="G309" s="197">
        <v>0</v>
      </c>
      <c r="H309" s="196">
        <v>0</v>
      </c>
    </row>
    <row r="310" spans="1:8" ht="9.75" customHeight="1" x14ac:dyDescent="0.2">
      <c r="A310" s="347" t="s">
        <v>936</v>
      </c>
      <c r="B310" s="348"/>
      <c r="C310" s="197">
        <v>0</v>
      </c>
      <c r="D310" s="197">
        <v>164742.78</v>
      </c>
      <c r="E310" s="197">
        <v>164742.78</v>
      </c>
      <c r="F310" s="197">
        <v>0</v>
      </c>
      <c r="G310" s="197">
        <v>0</v>
      </c>
      <c r="H310" s="196">
        <v>0</v>
      </c>
    </row>
    <row r="311" spans="1:8" ht="9.75" customHeight="1" x14ac:dyDescent="0.2">
      <c r="A311" s="347" t="s">
        <v>935</v>
      </c>
      <c r="B311" s="348"/>
      <c r="C311" s="197">
        <v>210537517</v>
      </c>
      <c r="D311" s="197">
        <v>60174954.719999999</v>
      </c>
      <c r="E311" s="197">
        <v>270712471.72000003</v>
      </c>
      <c r="F311" s="197">
        <v>171159800.75</v>
      </c>
      <c r="G311" s="197">
        <v>171159800.75</v>
      </c>
      <c r="H311" s="196">
        <v>-39377716.25</v>
      </c>
    </row>
    <row r="312" spans="1:8" ht="9.75" customHeight="1" x14ac:dyDescent="0.2">
      <c r="A312" s="347" t="s">
        <v>934</v>
      </c>
      <c r="B312" s="348"/>
      <c r="C312" s="197">
        <v>0</v>
      </c>
      <c r="D312" s="197">
        <v>0</v>
      </c>
      <c r="E312" s="197">
        <v>0</v>
      </c>
      <c r="F312" s="197">
        <v>0</v>
      </c>
      <c r="G312" s="197">
        <v>0</v>
      </c>
      <c r="H312" s="196">
        <v>0</v>
      </c>
    </row>
    <row r="313" spans="1:8" ht="9.75" customHeight="1" x14ac:dyDescent="0.2">
      <c r="A313" s="347" t="s">
        <v>933</v>
      </c>
      <c r="B313" s="348"/>
      <c r="C313" s="197">
        <v>0</v>
      </c>
      <c r="D313" s="197">
        <v>0</v>
      </c>
      <c r="E313" s="197">
        <v>0</v>
      </c>
      <c r="F313" s="197">
        <v>0</v>
      </c>
      <c r="G313" s="197">
        <v>0</v>
      </c>
      <c r="H313" s="196">
        <v>0</v>
      </c>
    </row>
    <row r="314" spans="1:8" ht="9.75" customHeight="1" x14ac:dyDescent="0.2">
      <c r="A314" s="347" t="s">
        <v>932</v>
      </c>
      <c r="B314" s="348"/>
      <c r="C314" s="197">
        <v>656655678.90999997</v>
      </c>
      <c r="D314" s="197">
        <v>211277690.37</v>
      </c>
      <c r="E314" s="197">
        <v>867933369.27999997</v>
      </c>
      <c r="F314" s="197">
        <v>581109807.48000002</v>
      </c>
      <c r="G314" s="197">
        <v>581109807.48000002</v>
      </c>
      <c r="H314" s="196">
        <v>-75545871.430000007</v>
      </c>
    </row>
    <row r="315" spans="1:8" ht="9.75" customHeight="1" x14ac:dyDescent="0.2">
      <c r="A315" s="347" t="s">
        <v>931</v>
      </c>
      <c r="B315" s="348"/>
      <c r="C315" s="197">
        <v>0</v>
      </c>
      <c r="D315" s="197">
        <v>0</v>
      </c>
      <c r="E315" s="197">
        <v>0</v>
      </c>
      <c r="F315" s="197">
        <v>0</v>
      </c>
      <c r="G315" s="197">
        <v>0</v>
      </c>
      <c r="H315" s="196">
        <v>0</v>
      </c>
    </row>
    <row r="316" spans="1:8" ht="9.75" customHeight="1" x14ac:dyDescent="0.2">
      <c r="A316" s="347" t="s">
        <v>930</v>
      </c>
      <c r="B316" s="348"/>
      <c r="C316" s="197">
        <v>0</v>
      </c>
      <c r="D316" s="197">
        <v>0</v>
      </c>
      <c r="E316" s="197">
        <v>0</v>
      </c>
      <c r="F316" s="197">
        <v>0</v>
      </c>
      <c r="G316" s="197">
        <v>0</v>
      </c>
      <c r="H316" s="196">
        <v>0</v>
      </c>
    </row>
    <row r="317" spans="1:8" ht="9.75" customHeight="1" x14ac:dyDescent="0.2">
      <c r="A317" s="347" t="s">
        <v>929</v>
      </c>
      <c r="B317" s="348"/>
      <c r="C317" s="197">
        <v>0</v>
      </c>
      <c r="D317" s="197">
        <v>0</v>
      </c>
      <c r="E317" s="197">
        <v>0</v>
      </c>
      <c r="F317" s="197">
        <v>0</v>
      </c>
      <c r="G317" s="197">
        <v>0</v>
      </c>
      <c r="H317" s="196">
        <v>0</v>
      </c>
    </row>
    <row r="318" spans="1:8" ht="9.75" customHeight="1" thickBot="1" x14ac:dyDescent="0.25">
      <c r="A318" s="351" t="s">
        <v>928</v>
      </c>
      <c r="B318" s="352"/>
      <c r="C318" s="195">
        <v>0</v>
      </c>
      <c r="D318" s="195">
        <v>0</v>
      </c>
      <c r="E318" s="195">
        <v>0</v>
      </c>
      <c r="F318" s="195">
        <v>0</v>
      </c>
      <c r="G318" s="195">
        <v>0</v>
      </c>
      <c r="H318" s="194">
        <v>0</v>
      </c>
    </row>
    <row r="319" spans="1:8" ht="12.75" customHeight="1" x14ac:dyDescent="0.2">
      <c r="A319" s="330"/>
      <c r="B319" s="330"/>
      <c r="C319" s="330"/>
      <c r="D319" s="330"/>
      <c r="E319" s="330"/>
      <c r="F319" s="330"/>
      <c r="G319" s="330"/>
      <c r="H319" s="330"/>
    </row>
    <row r="320" spans="1:8" ht="15" customHeight="1" x14ac:dyDescent="0.2">
      <c r="A320" s="184"/>
      <c r="B320" s="193"/>
      <c r="C320" s="193"/>
      <c r="D320" s="193"/>
      <c r="E320" s="193"/>
      <c r="F320" s="193"/>
      <c r="G320" s="193"/>
      <c r="H320" s="192"/>
    </row>
    <row r="321" spans="1:8" ht="15" customHeight="1" x14ac:dyDescent="0.2">
      <c r="A321" s="331" t="s">
        <v>927</v>
      </c>
      <c r="B321" s="331"/>
      <c r="C321" s="331"/>
      <c r="D321" s="331"/>
      <c r="E321" s="331"/>
      <c r="F321" s="331"/>
      <c r="G321" s="331"/>
      <c r="H321" s="331"/>
    </row>
    <row r="322" spans="1:8" ht="15" customHeight="1" x14ac:dyDescent="0.2">
      <c r="A322" s="319"/>
      <c r="B322" s="319"/>
      <c r="C322" s="319"/>
      <c r="D322" s="319"/>
      <c r="E322" s="319"/>
      <c r="F322" s="319"/>
      <c r="G322" s="319"/>
      <c r="H322" s="319"/>
    </row>
    <row r="323" spans="1:8" ht="15" customHeight="1" x14ac:dyDescent="0.2">
      <c r="A323" s="319" t="s">
        <v>926</v>
      </c>
      <c r="B323" s="319"/>
      <c r="C323" s="319"/>
      <c r="D323" s="319"/>
      <c r="E323" s="319"/>
      <c r="F323" s="319"/>
      <c r="G323" s="319"/>
      <c r="H323" s="319"/>
    </row>
    <row r="324" spans="1:8" ht="15" customHeight="1" x14ac:dyDescent="0.2">
      <c r="A324" s="181"/>
      <c r="B324" s="181"/>
      <c r="C324" s="181"/>
      <c r="D324" s="181"/>
      <c r="E324" s="181"/>
      <c r="F324" s="181"/>
      <c r="G324" s="181"/>
      <c r="H324" s="181"/>
    </row>
    <row r="325" spans="1:8" ht="21" customHeight="1" x14ac:dyDescent="0.2">
      <c r="A325" s="331" t="s">
        <v>925</v>
      </c>
      <c r="B325" s="331"/>
      <c r="C325" s="331"/>
      <c r="D325" s="331"/>
      <c r="E325" s="331"/>
      <c r="F325" s="331"/>
      <c r="G325" s="331"/>
      <c r="H325" s="331"/>
    </row>
    <row r="326" spans="1:8" ht="15" x14ac:dyDescent="0.2">
      <c r="A326" s="319"/>
      <c r="B326" s="319"/>
      <c r="C326" s="319"/>
      <c r="D326" s="319"/>
      <c r="E326" s="319"/>
      <c r="F326" s="319"/>
      <c r="G326" s="319"/>
      <c r="H326" s="319"/>
    </row>
    <row r="327" spans="1:8" ht="36" customHeight="1" x14ac:dyDescent="0.2">
      <c r="A327" s="319" t="s">
        <v>924</v>
      </c>
      <c r="B327" s="319"/>
      <c r="C327" s="319"/>
      <c r="D327" s="319"/>
      <c r="E327" s="319"/>
      <c r="F327" s="319"/>
      <c r="G327" s="319"/>
      <c r="H327" s="319"/>
    </row>
    <row r="328" spans="1:8" ht="15" x14ac:dyDescent="0.2">
      <c r="A328" s="181"/>
      <c r="B328" s="181"/>
      <c r="C328" s="181"/>
      <c r="D328" s="181"/>
      <c r="E328" s="181"/>
      <c r="F328" s="181"/>
      <c r="G328" s="181"/>
      <c r="H328" s="181"/>
    </row>
    <row r="329" spans="1:8" ht="15" customHeight="1" x14ac:dyDescent="0.2">
      <c r="A329" s="331" t="s">
        <v>923</v>
      </c>
      <c r="B329" s="331"/>
      <c r="C329" s="331"/>
      <c r="D329" s="331"/>
      <c r="E329" s="331"/>
      <c r="F329" s="331"/>
      <c r="G329" s="331"/>
      <c r="H329" s="331"/>
    </row>
    <row r="330" spans="1:8" ht="12.75" customHeight="1" x14ac:dyDescent="0.2">
      <c r="A330" s="327"/>
      <c r="B330" s="327"/>
      <c r="C330" s="327"/>
      <c r="D330" s="327"/>
      <c r="E330" s="327"/>
      <c r="F330" s="327"/>
      <c r="G330" s="327"/>
      <c r="H330" s="190"/>
    </row>
    <row r="331" spans="1:8" ht="15" customHeight="1" x14ac:dyDescent="0.2">
      <c r="A331" s="331" t="s">
        <v>922</v>
      </c>
      <c r="B331" s="331"/>
      <c r="C331" s="331"/>
      <c r="D331" s="331"/>
      <c r="E331" s="331"/>
      <c r="F331" s="331"/>
      <c r="G331" s="331"/>
      <c r="H331" s="331"/>
    </row>
    <row r="332" spans="1:8" ht="12.75" customHeight="1" x14ac:dyDescent="0.2">
      <c r="A332" s="330"/>
      <c r="B332" s="330"/>
      <c r="C332" s="330"/>
      <c r="D332" s="330"/>
      <c r="E332" s="330"/>
      <c r="F332" s="330"/>
      <c r="G332" s="330"/>
      <c r="H332" s="330"/>
    </row>
    <row r="333" spans="1:8" ht="70.5" customHeight="1" x14ac:dyDescent="0.2">
      <c r="A333" s="319" t="s">
        <v>921</v>
      </c>
      <c r="B333" s="319"/>
      <c r="C333" s="319"/>
      <c r="D333" s="319"/>
      <c r="E333" s="319"/>
      <c r="F333" s="319"/>
      <c r="G333" s="319"/>
      <c r="H333" s="319"/>
    </row>
    <row r="334" spans="1:8" ht="404.25" customHeight="1" x14ac:dyDescent="0.2">
      <c r="A334" s="353" t="s">
        <v>920</v>
      </c>
      <c r="B334" s="353"/>
      <c r="C334" s="353"/>
      <c r="D334" s="353"/>
      <c r="E334" s="353"/>
      <c r="F334" s="353"/>
      <c r="G334" s="353"/>
      <c r="H334" s="353"/>
    </row>
    <row r="335" spans="1:8" ht="186.75" customHeight="1" x14ac:dyDescent="0.2">
      <c r="A335" s="319" t="s">
        <v>919</v>
      </c>
      <c r="B335" s="319"/>
      <c r="C335" s="319"/>
      <c r="D335" s="319"/>
      <c r="E335" s="319"/>
      <c r="F335" s="319"/>
      <c r="G335" s="319"/>
      <c r="H335" s="319"/>
    </row>
    <row r="336" spans="1:8" ht="157.5" customHeight="1" x14ac:dyDescent="0.2">
      <c r="A336" s="319" t="s">
        <v>918</v>
      </c>
      <c r="B336" s="319"/>
      <c r="C336" s="319"/>
      <c r="D336" s="319"/>
      <c r="E336" s="319"/>
      <c r="F336" s="319"/>
      <c r="G336" s="319"/>
      <c r="H336" s="319"/>
    </row>
    <row r="337" spans="1:8" x14ac:dyDescent="0.2">
      <c r="A337" s="187"/>
      <c r="B337" s="186"/>
      <c r="C337" s="186"/>
      <c r="D337" s="186"/>
      <c r="E337" s="186"/>
      <c r="F337" s="186"/>
      <c r="G337" s="186"/>
      <c r="H337" s="188"/>
    </row>
    <row r="338" spans="1:8" ht="15.75" x14ac:dyDescent="0.2">
      <c r="A338" s="331" t="s">
        <v>917</v>
      </c>
      <c r="B338" s="331"/>
      <c r="C338" s="331"/>
      <c r="D338" s="331"/>
      <c r="E338" s="331"/>
      <c r="F338" s="331"/>
      <c r="G338" s="331"/>
      <c r="H338" s="331"/>
    </row>
    <row r="339" spans="1:8" ht="15" customHeight="1" x14ac:dyDescent="0.2">
      <c r="A339" s="184"/>
      <c r="B339" s="183"/>
      <c r="C339" s="183"/>
      <c r="D339" s="183"/>
      <c r="E339" s="183"/>
      <c r="F339" s="183"/>
      <c r="G339" s="183"/>
      <c r="H339" s="182"/>
    </row>
    <row r="340" spans="1:8" ht="19.5" customHeight="1" x14ac:dyDescent="0.2">
      <c r="A340" s="319" t="s">
        <v>916</v>
      </c>
      <c r="B340" s="319"/>
      <c r="C340" s="319"/>
      <c r="D340" s="319"/>
      <c r="E340" s="319"/>
      <c r="F340" s="319"/>
      <c r="G340" s="319"/>
      <c r="H340" s="319"/>
    </row>
    <row r="341" spans="1:8" x14ac:dyDescent="0.2">
      <c r="A341" s="187"/>
      <c r="B341" s="186"/>
      <c r="C341" s="186"/>
      <c r="D341" s="186"/>
      <c r="E341" s="186"/>
      <c r="F341" s="186"/>
      <c r="G341" s="186"/>
      <c r="H341" s="185"/>
    </row>
    <row r="342" spans="1:8" ht="15" customHeight="1" x14ac:dyDescent="0.2">
      <c r="A342" s="331" t="s">
        <v>915</v>
      </c>
      <c r="B342" s="331"/>
      <c r="C342" s="331"/>
      <c r="D342" s="331"/>
      <c r="E342" s="331"/>
      <c r="F342" s="331"/>
      <c r="G342" s="331"/>
      <c r="H342" s="331"/>
    </row>
    <row r="343" spans="1:8" ht="15" customHeight="1" x14ac:dyDescent="0.2">
      <c r="A343" s="184"/>
      <c r="B343" s="183"/>
      <c r="C343" s="183"/>
      <c r="D343" s="183"/>
      <c r="E343" s="183"/>
      <c r="F343" s="183"/>
      <c r="G343" s="183"/>
      <c r="H343" s="182"/>
    </row>
    <row r="344" spans="1:8" ht="33" customHeight="1" x14ac:dyDescent="0.2">
      <c r="A344" s="319" t="s">
        <v>1364</v>
      </c>
      <c r="B344" s="319"/>
      <c r="C344" s="319"/>
      <c r="D344" s="319"/>
      <c r="E344" s="319"/>
      <c r="F344" s="319"/>
      <c r="G344" s="319"/>
      <c r="H344" s="319"/>
    </row>
    <row r="345" spans="1:8" ht="15" customHeight="1" x14ac:dyDescent="0.2">
      <c r="A345" s="184"/>
      <c r="B345" s="183"/>
      <c r="C345" s="183"/>
      <c r="D345" s="183"/>
      <c r="E345" s="183"/>
      <c r="F345" s="183"/>
      <c r="G345" s="183"/>
      <c r="H345" s="182"/>
    </row>
    <row r="346" spans="1:8" ht="15" customHeight="1" x14ac:dyDescent="0.2">
      <c r="A346" s="331" t="s">
        <v>914</v>
      </c>
      <c r="B346" s="331"/>
      <c r="C346" s="331"/>
      <c r="D346" s="331"/>
      <c r="E346" s="331"/>
      <c r="F346" s="331"/>
      <c r="G346" s="331"/>
      <c r="H346" s="331"/>
    </row>
    <row r="347" spans="1:8" ht="15" customHeight="1" x14ac:dyDescent="0.2">
      <c r="A347" s="184"/>
      <c r="B347" s="183"/>
      <c r="C347" s="183"/>
      <c r="D347" s="183"/>
      <c r="E347" s="183"/>
      <c r="F347" s="183"/>
      <c r="G347" s="183"/>
      <c r="H347" s="182"/>
    </row>
    <row r="348" spans="1:8" ht="15" customHeight="1" x14ac:dyDescent="0.2">
      <c r="A348" s="319" t="s">
        <v>913</v>
      </c>
      <c r="B348" s="319"/>
      <c r="C348" s="319"/>
      <c r="D348" s="319"/>
      <c r="E348" s="319"/>
      <c r="F348" s="319"/>
      <c r="G348" s="319"/>
      <c r="H348" s="319"/>
    </row>
    <row r="349" spans="1:8" ht="15" customHeight="1" x14ac:dyDescent="0.2">
      <c r="A349" s="184"/>
      <c r="B349" s="183"/>
      <c r="C349" s="183"/>
      <c r="D349" s="183"/>
      <c r="E349" s="183"/>
      <c r="F349" s="183"/>
      <c r="G349" s="183"/>
      <c r="H349" s="182"/>
    </row>
    <row r="350" spans="1:8" ht="15" customHeight="1" x14ac:dyDescent="0.2">
      <c r="A350" s="331" t="s">
        <v>912</v>
      </c>
      <c r="B350" s="331"/>
      <c r="C350" s="331"/>
      <c r="D350" s="331"/>
      <c r="E350" s="331"/>
      <c r="F350" s="331"/>
      <c r="G350" s="331"/>
      <c r="H350" s="331"/>
    </row>
    <row r="351" spans="1:8" ht="15" customHeight="1" x14ac:dyDescent="0.2">
      <c r="A351" s="184"/>
      <c r="B351" s="183"/>
      <c r="C351" s="183"/>
      <c r="D351" s="183"/>
      <c r="E351" s="183"/>
      <c r="F351" s="183"/>
      <c r="G351" s="183"/>
      <c r="H351" s="182"/>
    </row>
    <row r="352" spans="1:8" ht="24" customHeight="1" x14ac:dyDescent="0.2">
      <c r="A352" s="319" t="s">
        <v>911</v>
      </c>
      <c r="B352" s="319"/>
      <c r="C352" s="319"/>
      <c r="D352" s="319"/>
      <c r="E352" s="319"/>
      <c r="F352" s="319"/>
      <c r="G352" s="319"/>
      <c r="H352" s="319"/>
    </row>
    <row r="353" spans="1:7" ht="12.75" customHeight="1" x14ac:dyDescent="0.2">
      <c r="A353" s="180"/>
      <c r="B353" s="178"/>
      <c r="C353" s="178"/>
      <c r="D353" s="178"/>
      <c r="E353" s="178"/>
      <c r="F353" s="178"/>
      <c r="G353" s="178"/>
    </row>
    <row r="354" spans="1:7" ht="12.75" customHeight="1" x14ac:dyDescent="0.2">
      <c r="A354" s="178"/>
      <c r="B354" s="178"/>
      <c r="C354" s="178"/>
      <c r="D354" s="178"/>
      <c r="E354" s="178"/>
      <c r="F354" s="178"/>
      <c r="G354" s="178"/>
    </row>
    <row r="355" spans="1:7" ht="12.75" customHeight="1" x14ac:dyDescent="0.2">
      <c r="A355" s="178"/>
      <c r="B355" s="179"/>
      <c r="C355" s="179"/>
      <c r="D355" s="179"/>
      <c r="E355" s="179"/>
      <c r="F355" s="179"/>
      <c r="G355" s="178"/>
    </row>
  </sheetData>
  <mergeCells count="275">
    <mergeCell ref="A344:H344"/>
    <mergeCell ref="A346:H346"/>
    <mergeCell ref="A348:H348"/>
    <mergeCell ref="A350:H350"/>
    <mergeCell ref="A352:H352"/>
    <mergeCell ref="A334:H334"/>
    <mergeCell ref="A335:H335"/>
    <mergeCell ref="A336:H336"/>
    <mergeCell ref="A338:H338"/>
    <mergeCell ref="A340:H340"/>
    <mergeCell ref="A342:H342"/>
    <mergeCell ref="A327:H327"/>
    <mergeCell ref="A329:H329"/>
    <mergeCell ref="A330:G330"/>
    <mergeCell ref="A331:H331"/>
    <mergeCell ref="A332:H332"/>
    <mergeCell ref="A333:H333"/>
    <mergeCell ref="A319:H319"/>
    <mergeCell ref="A321:H321"/>
    <mergeCell ref="A322:H322"/>
    <mergeCell ref="A323:H323"/>
    <mergeCell ref="A325:H325"/>
    <mergeCell ref="A326:H326"/>
    <mergeCell ref="A313:B313"/>
    <mergeCell ref="A314:B314"/>
    <mergeCell ref="A315:B315"/>
    <mergeCell ref="A316:B316"/>
    <mergeCell ref="A317:B317"/>
    <mergeCell ref="A318:B318"/>
    <mergeCell ref="A307:B307"/>
    <mergeCell ref="A308:B308"/>
    <mergeCell ref="A309:B309"/>
    <mergeCell ref="A310:B310"/>
    <mergeCell ref="A311:B311"/>
    <mergeCell ref="A312:B312"/>
    <mergeCell ref="A301:B301"/>
    <mergeCell ref="A302:B302"/>
    <mergeCell ref="A303:B303"/>
    <mergeCell ref="A304:B304"/>
    <mergeCell ref="A305:B305"/>
    <mergeCell ref="A306:B306"/>
    <mergeCell ref="A295:B295"/>
    <mergeCell ref="A296:B296"/>
    <mergeCell ref="A297:B297"/>
    <mergeCell ref="A298:B298"/>
    <mergeCell ref="A299:B299"/>
    <mergeCell ref="A300:B300"/>
    <mergeCell ref="A289:B289"/>
    <mergeCell ref="A290:B290"/>
    <mergeCell ref="A291:B291"/>
    <mergeCell ref="A292:B292"/>
    <mergeCell ref="A293:B293"/>
    <mergeCell ref="A294:B294"/>
    <mergeCell ref="A283:B283"/>
    <mergeCell ref="A284:B284"/>
    <mergeCell ref="A285:B285"/>
    <mergeCell ref="A286:B286"/>
    <mergeCell ref="A287:B287"/>
    <mergeCell ref="A288:B288"/>
    <mergeCell ref="A277:B277"/>
    <mergeCell ref="A278:B278"/>
    <mergeCell ref="A279:B279"/>
    <mergeCell ref="A280:B280"/>
    <mergeCell ref="A281:B281"/>
    <mergeCell ref="A282:B282"/>
    <mergeCell ref="A271:B271"/>
    <mergeCell ref="A272:B272"/>
    <mergeCell ref="A273:B273"/>
    <mergeCell ref="A274:B274"/>
    <mergeCell ref="A275:B275"/>
    <mergeCell ref="A276:B276"/>
    <mergeCell ref="A265:B265"/>
    <mergeCell ref="A266:B266"/>
    <mergeCell ref="A267:B267"/>
    <mergeCell ref="A268:B268"/>
    <mergeCell ref="A269:B269"/>
    <mergeCell ref="A270:B270"/>
    <mergeCell ref="A259:B259"/>
    <mergeCell ref="A260:B260"/>
    <mergeCell ref="A261:B261"/>
    <mergeCell ref="A262:B262"/>
    <mergeCell ref="A263:B263"/>
    <mergeCell ref="A264:B264"/>
    <mergeCell ref="A253:H253"/>
    <mergeCell ref="A255:B256"/>
    <mergeCell ref="C255:G255"/>
    <mergeCell ref="H255:H256"/>
    <mergeCell ref="A257:B257"/>
    <mergeCell ref="A258:B258"/>
    <mergeCell ref="A244:H244"/>
    <mergeCell ref="A246:H246"/>
    <mergeCell ref="A247:H247"/>
    <mergeCell ref="A249:H249"/>
    <mergeCell ref="A251:H251"/>
    <mergeCell ref="A252:H252"/>
    <mergeCell ref="A237:H237"/>
    <mergeCell ref="A238:H238"/>
    <mergeCell ref="A239:H239"/>
    <mergeCell ref="A240:H240"/>
    <mergeCell ref="A241:H241"/>
    <mergeCell ref="A242:H242"/>
    <mergeCell ref="A230:H230"/>
    <mergeCell ref="B231:H231"/>
    <mergeCell ref="A232:H232"/>
    <mergeCell ref="A234:H234"/>
    <mergeCell ref="A235:H235"/>
    <mergeCell ref="A236:H236"/>
    <mergeCell ref="A222:H222"/>
    <mergeCell ref="A223:G223"/>
    <mergeCell ref="A224:H224"/>
    <mergeCell ref="A225:H225"/>
    <mergeCell ref="A227:H227"/>
    <mergeCell ref="B228:H228"/>
    <mergeCell ref="A214:H214"/>
    <mergeCell ref="A216:G216"/>
    <mergeCell ref="A217:H217"/>
    <mergeCell ref="A218:H218"/>
    <mergeCell ref="A219:H219"/>
    <mergeCell ref="A220:H220"/>
    <mergeCell ref="A206:H206"/>
    <mergeCell ref="A207:H207"/>
    <mergeCell ref="A208:H208"/>
    <mergeCell ref="A209:H209"/>
    <mergeCell ref="A210:H210"/>
    <mergeCell ref="A213:H213"/>
    <mergeCell ref="A199:H199"/>
    <mergeCell ref="A201:H201"/>
    <mergeCell ref="A202:H202"/>
    <mergeCell ref="A203:H203"/>
    <mergeCell ref="A204:H204"/>
    <mergeCell ref="A205:H205"/>
    <mergeCell ref="A191:H191"/>
    <mergeCell ref="A192:H192"/>
    <mergeCell ref="A193:H193"/>
    <mergeCell ref="A194:H194"/>
    <mergeCell ref="A195:H195"/>
    <mergeCell ref="A198:H198"/>
    <mergeCell ref="A185:H185"/>
    <mergeCell ref="A186:H186"/>
    <mergeCell ref="A187:H187"/>
    <mergeCell ref="A188:H188"/>
    <mergeCell ref="A189:H189"/>
    <mergeCell ref="A190:H190"/>
    <mergeCell ref="A176:H176"/>
    <mergeCell ref="A178:H178"/>
    <mergeCell ref="A179:H179"/>
    <mergeCell ref="A181:H181"/>
    <mergeCell ref="A182:H182"/>
    <mergeCell ref="A184:H184"/>
    <mergeCell ref="A169:H169"/>
    <mergeCell ref="A170:H170"/>
    <mergeCell ref="A172:H172"/>
    <mergeCell ref="A173:H173"/>
    <mergeCell ref="A174:H174"/>
    <mergeCell ref="A175:H175"/>
    <mergeCell ref="A162:H162"/>
    <mergeCell ref="A164:H164"/>
    <mergeCell ref="A165:H165"/>
    <mergeCell ref="A166:H166"/>
    <mergeCell ref="A167:G167"/>
    <mergeCell ref="A168:H168"/>
    <mergeCell ref="A155:G155"/>
    <mergeCell ref="A156:H156"/>
    <mergeCell ref="A157:H157"/>
    <mergeCell ref="A158:H158"/>
    <mergeCell ref="A160:H160"/>
    <mergeCell ref="A161:G161"/>
    <mergeCell ref="A148:H148"/>
    <mergeCell ref="A149:H149"/>
    <mergeCell ref="A150:H150"/>
    <mergeCell ref="A151:H151"/>
    <mergeCell ref="A152:H152"/>
    <mergeCell ref="A154:H154"/>
    <mergeCell ref="A141:H141"/>
    <mergeCell ref="A142:H142"/>
    <mergeCell ref="A143:H143"/>
    <mergeCell ref="A145:H145"/>
    <mergeCell ref="A146:H146"/>
    <mergeCell ref="A147:H147"/>
    <mergeCell ref="A133:H133"/>
    <mergeCell ref="A134:H134"/>
    <mergeCell ref="A135:H135"/>
    <mergeCell ref="A136:H136"/>
    <mergeCell ref="A137:H137"/>
    <mergeCell ref="A139:H139"/>
    <mergeCell ref="A124:H124"/>
    <mergeCell ref="A125:H125"/>
    <mergeCell ref="A126:H126"/>
    <mergeCell ref="A127:H127"/>
    <mergeCell ref="A129:H129"/>
    <mergeCell ref="A131:H131"/>
    <mergeCell ref="A116:H116"/>
    <mergeCell ref="A118:H118"/>
    <mergeCell ref="A119:H119"/>
    <mergeCell ref="A121:H121"/>
    <mergeCell ref="A122:H122"/>
    <mergeCell ref="A123:H123"/>
    <mergeCell ref="A108:H108"/>
    <mergeCell ref="A109:H109"/>
    <mergeCell ref="A111:H111"/>
    <mergeCell ref="A113:H113"/>
    <mergeCell ref="A114:H114"/>
    <mergeCell ref="A115:H115"/>
    <mergeCell ref="A99:H99"/>
    <mergeCell ref="A101:H101"/>
    <mergeCell ref="A103:H103"/>
    <mergeCell ref="A105:H105"/>
    <mergeCell ref="A106:H106"/>
    <mergeCell ref="A107:H107"/>
    <mergeCell ref="A89:H89"/>
    <mergeCell ref="A91:H91"/>
    <mergeCell ref="A92:H92"/>
    <mergeCell ref="A94:H94"/>
    <mergeCell ref="A96:H96"/>
    <mergeCell ref="A98:H98"/>
    <mergeCell ref="A79:H79"/>
    <mergeCell ref="A81:H81"/>
    <mergeCell ref="A83:H83"/>
    <mergeCell ref="A84:H84"/>
    <mergeCell ref="A85:H85"/>
    <mergeCell ref="A87:H87"/>
    <mergeCell ref="A69:H69"/>
    <mergeCell ref="A70:H70"/>
    <mergeCell ref="A73:H73"/>
    <mergeCell ref="A75:H75"/>
    <mergeCell ref="A76:H76"/>
    <mergeCell ref="A77:H77"/>
    <mergeCell ref="A59:H59"/>
    <mergeCell ref="B60:H60"/>
    <mergeCell ref="B61:H61"/>
    <mergeCell ref="A65:H65"/>
    <mergeCell ref="A66:H66"/>
    <mergeCell ref="A67:H67"/>
    <mergeCell ref="A51:H51"/>
    <mergeCell ref="A52:H52"/>
    <mergeCell ref="A53:H53"/>
    <mergeCell ref="A55:H55"/>
    <mergeCell ref="A56:H56"/>
    <mergeCell ref="A58:H58"/>
    <mergeCell ref="A42:H42"/>
    <mergeCell ref="A44:H44"/>
    <mergeCell ref="A45:H45"/>
    <mergeCell ref="A47:H47"/>
    <mergeCell ref="A48:H48"/>
    <mergeCell ref="A50:H50"/>
    <mergeCell ref="A33:H33"/>
    <mergeCell ref="A34:H34"/>
    <mergeCell ref="A35:H35"/>
    <mergeCell ref="A38:H38"/>
    <mergeCell ref="A40:H40"/>
    <mergeCell ref="A41:H41"/>
    <mergeCell ref="A26:H26"/>
    <mergeCell ref="A27:H27"/>
    <mergeCell ref="A28:H28"/>
    <mergeCell ref="A30:H30"/>
    <mergeCell ref="A31:H31"/>
    <mergeCell ref="A32:H32"/>
    <mergeCell ref="A19:H19"/>
    <mergeCell ref="A20:H20"/>
    <mergeCell ref="A21:H21"/>
    <mergeCell ref="A22:H22"/>
    <mergeCell ref="A23:H23"/>
    <mergeCell ref="A24:H24"/>
    <mergeCell ref="A13:H13"/>
    <mergeCell ref="A14:G14"/>
    <mergeCell ref="A15:H15"/>
    <mergeCell ref="A16:H16"/>
    <mergeCell ref="A17:H17"/>
    <mergeCell ref="A18:H18"/>
    <mergeCell ref="A3:H3"/>
    <mergeCell ref="A4:H4"/>
    <mergeCell ref="A6:H6"/>
    <mergeCell ref="A9:H9"/>
    <mergeCell ref="A11:H11"/>
    <mergeCell ref="A12:H12"/>
  </mergeCells>
  <hyperlinks>
    <hyperlink ref="A67" r:id="rId1" xr:uid="{59C157E0-1355-40CB-ACC3-7DE93B1288A3}"/>
  </hyperlinks>
  <printOptions horizontalCentered="1"/>
  <pageMargins left="0.39370078740157483" right="0.39370078740157483" top="0.39370078740157483" bottom="0.39370078740157483" header="0" footer="0"/>
  <pageSetup scale="65" fitToWidth="0" fitToHeight="0" orientation="portrait" r:id="rId2"/>
  <headerFooter alignWithMargins="0"/>
  <rowBreaks count="9" manualBreakCount="9">
    <brk id="28" max="16383" man="1"/>
    <brk id="56" max="16383" man="1"/>
    <brk id="93" max="16383" man="1"/>
    <brk id="135" max="16383" man="1"/>
    <brk id="173" max="16383" man="1"/>
    <brk id="205" max="7" man="1"/>
    <brk id="242" max="16383" man="1"/>
    <brk id="324" max="16383" man="1"/>
    <brk id="335" max="16383"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3</vt:i4>
      </vt:variant>
    </vt:vector>
  </HeadingPairs>
  <TitlesOfParts>
    <vt:vector size="11" baseType="lpstr">
      <vt:lpstr>CONCILIACION INGRESOS</vt:lpstr>
      <vt:lpstr>CONCILIACION EGRESOS</vt:lpstr>
      <vt:lpstr>NOTAS ESF</vt:lpstr>
      <vt:lpstr>NOTAS EA</vt:lpstr>
      <vt:lpstr>NOTAS EVHP</vt:lpstr>
      <vt:lpstr>NOTAS EFE</vt:lpstr>
      <vt:lpstr>NOTAS MEMORIA</vt:lpstr>
      <vt:lpstr>NOTAS DE GESTION</vt:lpstr>
      <vt:lpstr>'NOTAS ESF'!Área_de_impresión</vt:lpstr>
      <vt:lpstr>'NOTAS DE GESTION'!Títulos_a_imprimir</vt:lpstr>
      <vt:lpstr>'NOTAS ESF'!Títulos_a_imprimir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ContabilidadLenovo1</dc:creator>
  <cp:lastModifiedBy>Contabilidad Mineral de la Reforma</cp:lastModifiedBy>
  <cp:lastPrinted>2025-04-11T20:19:43Z</cp:lastPrinted>
  <dcterms:created xsi:type="dcterms:W3CDTF">2023-01-12T05:18:55Z</dcterms:created>
  <dcterms:modified xsi:type="dcterms:W3CDTF">2025-10-09T20:25:18Z</dcterms:modified>
</cp:coreProperties>
</file>